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Teams\BRC 2019\winter D offical\"/>
    </mc:Choice>
  </mc:AlternateContent>
  <xr:revisionPtr revIDLastSave="0" documentId="8_{1050FBC4-5449-494E-82DA-BA974634583C}" xr6:coauthVersionLast="40" xr6:coauthVersionMax="40" xr10:uidLastSave="{00000000-0000-0000-0000-000000000000}"/>
  <workbookProtection workbookAlgorithmName="SHA-512" workbookHashValue="yW1JQpYH873O2+zV4n5g7UtxR67lGw0JpZTkZEFBBiAcfJe2yydvvDdbxSJ76pCrY521Du/XpygvZFwes7Ah6A==" workbookSaltValue="KR8penaffnqLr+5ynVHJLQ==" workbookSpinCount="100000" lockStructure="1"/>
  <bookViews>
    <workbookView xWindow="-120" yWindow="-120" windowWidth="20730" windowHeight="11160" tabRatio="817" xr2:uid="{00000000-000D-0000-FFFF-FFFF00000000}"/>
  </bookViews>
  <sheets>
    <sheet name="Arena 1" sheetId="3" r:id="rId1"/>
    <sheet name="Arena 2" sheetId="2" r:id="rId2"/>
    <sheet name="Arena 3" sheetId="6" r:id="rId3"/>
    <sheet name="Arena 4" sheetId="4" r:id="rId4"/>
    <sheet name="Arena 5" sheetId="5" r:id="rId5"/>
    <sheet name="Senior I Team " sheetId="7" r:id="rId6"/>
    <sheet name="Senior N Team " sheetId="8" r:id="rId7"/>
    <sheet name="Junior I Team " sheetId="9" r:id="rId8"/>
    <sheet name="Junior N Team " sheetId="10" r:id="rId9"/>
  </sheets>
  <definedNames>
    <definedName name="_xlnm.Print_Area" localSheetId="1">'Arena 2'!#REF!,'Arena 2'!$A$57:$K$83,'Arena 2'!$A$85:$K$85</definedName>
    <definedName name="_xlnm.Print_Area" localSheetId="2">'Arena 3'!$A$1:$K$4,'Arena 3'!$A$8:$K$35,'Arena 3'!#REF!</definedName>
    <definedName name="_xlnm.Print_Area" localSheetId="3">'Arena 4'!$A$1:$K$30,'Arena 4'!$A$32:$K$52</definedName>
    <definedName name="_xlnm.Print_Area" localSheetId="4">'Arena 5'!$A$1:$K$19,'Arena 5'!$A$37:$K$55</definedName>
  </definedNames>
  <calcPr calcId="181029"/>
</workbook>
</file>

<file path=xl/calcChain.xml><?xml version="1.0" encoding="utf-8"?>
<calcChain xmlns="http://schemas.openxmlformats.org/spreadsheetml/2006/main">
  <c r="F40" i="10" l="1"/>
  <c r="F30" i="10"/>
  <c r="F20" i="10"/>
  <c r="F10" i="10"/>
  <c r="F282" i="8"/>
  <c r="F272" i="8"/>
  <c r="F262" i="8"/>
  <c r="F251" i="8"/>
  <c r="F241" i="8"/>
  <c r="F231" i="8"/>
  <c r="F221" i="8"/>
  <c r="F211" i="8"/>
  <c r="F201" i="8"/>
  <c r="F191" i="8"/>
  <c r="F181" i="8"/>
  <c r="F171" i="8"/>
  <c r="F161" i="8"/>
  <c r="F151" i="8"/>
  <c r="F141" i="8"/>
  <c r="F131" i="8"/>
  <c r="F121" i="8"/>
  <c r="F111" i="8"/>
  <c r="F101" i="8"/>
  <c r="F91" i="8"/>
  <c r="F81" i="8"/>
  <c r="F71" i="8"/>
  <c r="F61" i="8"/>
  <c r="F50" i="8"/>
  <c r="F40" i="8"/>
  <c r="F30" i="8"/>
  <c r="F20" i="8"/>
  <c r="F10" i="8"/>
  <c r="F230" i="7"/>
  <c r="F220" i="7"/>
  <c r="F210" i="7"/>
  <c r="F200" i="7"/>
  <c r="F190" i="7"/>
  <c r="F180" i="7"/>
  <c r="F170" i="7"/>
  <c r="F160" i="7"/>
  <c r="F150" i="7"/>
  <c r="F140" i="7"/>
  <c r="F130" i="7"/>
  <c r="F120" i="7"/>
  <c r="F110" i="7"/>
  <c r="F100" i="7"/>
  <c r="F90" i="7"/>
  <c r="F80" i="7"/>
  <c r="F70" i="7"/>
  <c r="F60" i="7"/>
  <c r="F50" i="7"/>
  <c r="F40" i="7"/>
  <c r="F30" i="7"/>
  <c r="F20" i="7"/>
  <c r="F10" i="7"/>
</calcChain>
</file>

<file path=xl/sharedStrings.xml><?xml version="1.0" encoding="utf-8"?>
<sst xmlns="http://schemas.openxmlformats.org/spreadsheetml/2006/main" count="2608" uniqueCount="467">
  <si>
    <t>Time</t>
  </si>
  <si>
    <t>Number</t>
  </si>
  <si>
    <t>Rider</t>
  </si>
  <si>
    <t>Horse</t>
  </si>
  <si>
    <t>Team</t>
  </si>
  <si>
    <t>Score</t>
  </si>
  <si>
    <t>Coll</t>
  </si>
  <si>
    <t>%</t>
  </si>
  <si>
    <t>Test</t>
  </si>
  <si>
    <t>Place I</t>
  </si>
  <si>
    <t>Place T</t>
  </si>
  <si>
    <t>Arena 2 - Senior Novice Prelim 2 Section 2</t>
  </si>
  <si>
    <t>Arena 1 - Senior Novice Prelim 2 Section 1</t>
  </si>
  <si>
    <t>Arena 5 - Senior Novice N27</t>
  </si>
  <si>
    <t>Arena 4 - Senior Novice N24</t>
  </si>
  <si>
    <t>Arena 4 - Senior Novice P7 Section 1</t>
  </si>
  <si>
    <t>Arena 1 - Senior Intermediate E42</t>
  </si>
  <si>
    <t>Arena 2 - Senior Intermediate N28</t>
  </si>
  <si>
    <t>Arena 4 - Junior Novice P2</t>
  </si>
  <si>
    <t>Arena 1 - Junior Intermediate P13</t>
  </si>
  <si>
    <t>Arena 2 - Junior Novice N24</t>
  </si>
  <si>
    <t>Arena 2 - Junior Intermediate N34 and E42</t>
  </si>
  <si>
    <t>Arena 3 - Senior Intermediate N34</t>
  </si>
  <si>
    <t>Arena 3 - Senior Intermediate P13</t>
  </si>
  <si>
    <t>Arena 2 - Junior Intermedaite N28</t>
  </si>
  <si>
    <t>Arena 1 - Mixed M71 or AM90</t>
  </si>
  <si>
    <t>Shanta Sloan</t>
  </si>
  <si>
    <t>Tyrcoedbach Laura</t>
  </si>
  <si>
    <t>P7</t>
  </si>
  <si>
    <t>I</t>
  </si>
  <si>
    <t>P2</t>
  </si>
  <si>
    <t>Lily Pebbles</t>
  </si>
  <si>
    <t>Beagh Man</t>
  </si>
  <si>
    <t>Lauren Cates</t>
  </si>
  <si>
    <t>Ausdan Ekstream</t>
  </si>
  <si>
    <t>N24</t>
  </si>
  <si>
    <t>P13</t>
  </si>
  <si>
    <t>Rebecca Grayson</t>
  </si>
  <si>
    <t>Mill Park</t>
  </si>
  <si>
    <t>N27</t>
  </si>
  <si>
    <t>Scarlett Bracey</t>
  </si>
  <si>
    <t>Sun Wild Life</t>
  </si>
  <si>
    <t>N28</t>
  </si>
  <si>
    <t>N34</t>
  </si>
  <si>
    <t>E42</t>
  </si>
  <si>
    <t>Megan Phelps</t>
  </si>
  <si>
    <t>Trial and Error</t>
  </si>
  <si>
    <t>Kitty Ashpole</t>
  </si>
  <si>
    <t>Ruby Fire Fox</t>
  </si>
  <si>
    <t>Ellie Mullen</t>
  </si>
  <si>
    <t>Crossowen Lochlann</t>
  </si>
  <si>
    <t>TBC</t>
  </si>
  <si>
    <t>Alana Bailey</t>
  </si>
  <si>
    <t>RS Out of the Blue</t>
  </si>
  <si>
    <t>Amber Staaf</t>
  </si>
  <si>
    <t>Woodlands Primnproper</t>
  </si>
  <si>
    <t>Apple Blossom</t>
  </si>
  <si>
    <t>Ellie Binns</t>
  </si>
  <si>
    <t>Wiseguy</t>
  </si>
  <si>
    <t>M71</t>
  </si>
  <si>
    <t>Teagan Summers</t>
  </si>
  <si>
    <t>Trebra Luck</t>
  </si>
  <si>
    <t>Maddy Thompson</t>
  </si>
  <si>
    <t>Bailey</t>
  </si>
  <si>
    <t>Harriet Pacey</t>
  </si>
  <si>
    <t>Cashell Star</t>
  </si>
  <si>
    <t>Eliza Donnelly</t>
  </si>
  <si>
    <t>Mrs Brown</t>
  </si>
  <si>
    <t>Amber Furie Severn</t>
  </si>
  <si>
    <t>Noah</t>
  </si>
  <si>
    <t>Abi Harding</t>
  </si>
  <si>
    <t>Happiness</t>
  </si>
  <si>
    <t>Abigail Hammond</t>
  </si>
  <si>
    <t>Lorrha Pete</t>
  </si>
  <si>
    <t>Megan Bradley</t>
  </si>
  <si>
    <t>Blackwoodland Forrest</t>
  </si>
  <si>
    <t>Annabelle Pick</t>
  </si>
  <si>
    <t>Tubbervale Wild One</t>
  </si>
  <si>
    <t>Maddy Taylor</t>
  </si>
  <si>
    <t>Diamond Voyage</t>
  </si>
  <si>
    <t>Judith Hodges</t>
  </si>
  <si>
    <t>Solans Springtime</t>
  </si>
  <si>
    <t>Carlie Lewis</t>
  </si>
  <si>
    <t>Rollestone Checkmate</t>
  </si>
  <si>
    <t>Trudy Johnson</t>
  </si>
  <si>
    <t>Reggae Man</t>
  </si>
  <si>
    <t>Jenny Stones</t>
  </si>
  <si>
    <t>Agher Jullia</t>
  </si>
  <si>
    <t>Arena 5 - Senior Novice Prelim 7 Section 2</t>
  </si>
  <si>
    <t>Arena 5 - Junior Novice N27</t>
  </si>
  <si>
    <t>Laura Barber</t>
  </si>
  <si>
    <t>Kim Macey</t>
  </si>
  <si>
    <t>Beneeko</t>
  </si>
  <si>
    <t>Nicola Marston</t>
  </si>
  <si>
    <t>Caught in the Act</t>
  </si>
  <si>
    <t>Danielle Rutter</t>
  </si>
  <si>
    <t>Evie</t>
  </si>
  <si>
    <t>Tina Kavanagh</t>
  </si>
  <si>
    <t>CVS Dixie Chick</t>
  </si>
  <si>
    <t>Sally-Anne Hicks</t>
  </si>
  <si>
    <t>GB Times GVS</t>
  </si>
  <si>
    <t>AM90</t>
  </si>
  <si>
    <t>Liz Julier</t>
  </si>
  <si>
    <t>Toby IV</t>
  </si>
  <si>
    <t>Vince Julier</t>
  </si>
  <si>
    <t>Upano</t>
  </si>
  <si>
    <t>Mary Cloake</t>
  </si>
  <si>
    <t>Donzento W</t>
  </si>
  <si>
    <t>William in a Million</t>
  </si>
  <si>
    <t>Vincent Jewel</t>
  </si>
  <si>
    <t>Cornagower Blue</t>
  </si>
  <si>
    <t>Katy Evans</t>
  </si>
  <si>
    <t>AHS Nixon</t>
  </si>
  <si>
    <t>Missus Kall</t>
  </si>
  <si>
    <t>Shades of Blue</t>
  </si>
  <si>
    <t>Hayley Dolby</t>
  </si>
  <si>
    <t>Pendancer Mickey Bricks</t>
  </si>
  <si>
    <t>Pendancer Bilbo Baggins</t>
  </si>
  <si>
    <t>Victoria Newitt</t>
  </si>
  <si>
    <t>General Tiberius</t>
  </si>
  <si>
    <t>Robin Tillet</t>
  </si>
  <si>
    <t>Derry Prince</t>
  </si>
  <si>
    <t>Diane Thomas</t>
  </si>
  <si>
    <t>Zheraton</t>
  </si>
  <si>
    <t>Tamsyn Hammond</t>
  </si>
  <si>
    <t>Moseley Maxamus</t>
  </si>
  <si>
    <t>Sylvie Hall</t>
  </si>
  <si>
    <t>Harvey</t>
  </si>
  <si>
    <t>Teri Cuccurullo</t>
  </si>
  <si>
    <t>Fenrose Charlieboy</t>
  </si>
  <si>
    <t>David Whyte</t>
  </si>
  <si>
    <t>Tiny Tim</t>
  </si>
  <si>
    <t>Michelle Pritchard</t>
  </si>
  <si>
    <t>Fathers Compromise</t>
  </si>
  <si>
    <t>Beth Symington</t>
  </si>
  <si>
    <t>What A Man VDL</t>
  </si>
  <si>
    <t>Kylie Carter</t>
  </si>
  <si>
    <t>Dewie</t>
  </si>
  <si>
    <t>Freya Peverell</t>
  </si>
  <si>
    <t>Lyrical Mind</t>
  </si>
  <si>
    <t>Gemma Bramwell</t>
  </si>
  <si>
    <t>Cooloo Boy</t>
  </si>
  <si>
    <t>Annmarie Ryan</t>
  </si>
  <si>
    <t>Blairfield Equinox</t>
  </si>
  <si>
    <t>Jessie Lambert</t>
  </si>
  <si>
    <t>Phoenix VII</t>
  </si>
  <si>
    <t>Jodie Rea</t>
  </si>
  <si>
    <t>Cavallo III</t>
  </si>
  <si>
    <t>Charlotte West</t>
  </si>
  <si>
    <t>The Candy Man</t>
  </si>
  <si>
    <t>Anna Rose</t>
  </si>
  <si>
    <t>Artist Crest</t>
  </si>
  <si>
    <t>Antonia McKinnon-Wood</t>
  </si>
  <si>
    <t>Tracey Churchill</t>
  </si>
  <si>
    <t>Barbie</t>
  </si>
  <si>
    <t>Natalie Barlow</t>
  </si>
  <si>
    <t>Sambuca B</t>
  </si>
  <si>
    <t>Jane Vargerson</t>
  </si>
  <si>
    <t>Tea Total</t>
  </si>
  <si>
    <t>Emily Hall</t>
  </si>
  <si>
    <t>Top Tottie</t>
  </si>
  <si>
    <t>Rebecca Rayner</t>
  </si>
  <si>
    <t>Azizi</t>
  </si>
  <si>
    <t>Geraldine Whitley</t>
  </si>
  <si>
    <t>Father McGuire</t>
  </si>
  <si>
    <t>Liz Hamilton</t>
  </si>
  <si>
    <t>Killenagh Bobby</t>
  </si>
  <si>
    <t>Susan Norton</t>
  </si>
  <si>
    <t>Mowgli</t>
  </si>
  <si>
    <t>Gwen Ward</t>
  </si>
  <si>
    <t>Red Inferno</t>
  </si>
  <si>
    <t>Hayley Ward</t>
  </si>
  <si>
    <t>Sarah Kendall</t>
  </si>
  <si>
    <t>Jo Jo II</t>
  </si>
  <si>
    <t>Carol Lloyd</t>
  </si>
  <si>
    <t>Moveen Silver</t>
  </si>
  <si>
    <t>Lauren Later</t>
  </si>
  <si>
    <t>Diamore</t>
  </si>
  <si>
    <t>Helen MacFarlane</t>
  </si>
  <si>
    <t>Glenford Elvis</t>
  </si>
  <si>
    <t>Maisie Swain</t>
  </si>
  <si>
    <t>Marlon Brando</t>
  </si>
  <si>
    <t>Emily Steaggles</t>
  </si>
  <si>
    <t>Franceasca Bonomini</t>
  </si>
  <si>
    <t>Ash Hill Beauty</t>
  </si>
  <si>
    <t>Jo Penlington</t>
  </si>
  <si>
    <t>Royale Commission</t>
  </si>
  <si>
    <t>Jo Freeman</t>
  </si>
  <si>
    <t>Chalk II</t>
  </si>
  <si>
    <t>Karen Wakefield</t>
  </si>
  <si>
    <t>Derrivane Diathi</t>
  </si>
  <si>
    <t>Dawn Grocock</t>
  </si>
  <si>
    <t>Blue Cross Evan</t>
  </si>
  <si>
    <t>Linda Bradley</t>
  </si>
  <si>
    <t>Rosie</t>
  </si>
  <si>
    <t>Kate Elsey</t>
  </si>
  <si>
    <t>Galway Lad</t>
  </si>
  <si>
    <t>Claire Mellor</t>
  </si>
  <si>
    <t>Laura Bee</t>
  </si>
  <si>
    <t>Cuffestown Black Beauty</t>
  </si>
  <si>
    <t>Emma Vergette</t>
  </si>
  <si>
    <t>Ardlonan Star</t>
  </si>
  <si>
    <t>Anne-Marie Durno</t>
  </si>
  <si>
    <t>Mooreshill Aldato</t>
  </si>
  <si>
    <t>Ann Hiles</t>
  </si>
  <si>
    <t>Bojangles</t>
  </si>
  <si>
    <t>Jo Miekle</t>
  </si>
  <si>
    <t>Autumn Breeze</t>
  </si>
  <si>
    <t>Claire Rodgers</t>
  </si>
  <si>
    <t>Barney</t>
  </si>
  <si>
    <t>Kate Wallett</t>
  </si>
  <si>
    <t>Cassanova King</t>
  </si>
  <si>
    <t>Debbie Robinson</t>
  </si>
  <si>
    <t>Rainbow Star</t>
  </si>
  <si>
    <t>Kate Sullivan</t>
  </si>
  <si>
    <t>Phoebe Plumb</t>
  </si>
  <si>
    <t>HAW Cruise</t>
  </si>
  <si>
    <t>Karen Norman</t>
  </si>
  <si>
    <t>Chieftain Tank</t>
  </si>
  <si>
    <t>Catherine Monnington</t>
  </si>
  <si>
    <t>Classic Chanel</t>
  </si>
  <si>
    <t>Angela Markham</t>
  </si>
  <si>
    <t>Gurrane King</t>
  </si>
  <si>
    <t>Ruth Armstrong</t>
  </si>
  <si>
    <t>Oxhill Rio</t>
  </si>
  <si>
    <t>Kerry Simson</t>
  </si>
  <si>
    <t>Go With The Flo</t>
  </si>
  <si>
    <t>Jessica Fuller-Gray</t>
  </si>
  <si>
    <t>Penanns Dundrinne Lady</t>
  </si>
  <si>
    <t>Carey Mussett</t>
  </si>
  <si>
    <t>Redcap Little Gem</t>
  </si>
  <si>
    <t>Heather Mussett</t>
  </si>
  <si>
    <t>Commanche Finale</t>
  </si>
  <si>
    <t>Polly Taylor</t>
  </si>
  <si>
    <t>Cassiopeia</t>
  </si>
  <si>
    <t>Serena Allery</t>
  </si>
  <si>
    <t>Pocket of Silver</t>
  </si>
  <si>
    <t>Rachel Casbon</t>
  </si>
  <si>
    <t>Burj Hatta</t>
  </si>
  <si>
    <t>Vicky Smith</t>
  </si>
  <si>
    <t>C.Rubertha R63</t>
  </si>
  <si>
    <t>Sarah Wright</t>
  </si>
  <si>
    <t>Kirkash Shady Lady</t>
  </si>
  <si>
    <t>Kelly Stevenson</t>
  </si>
  <si>
    <t>The Red Ace of Diamonds</t>
  </si>
  <si>
    <t>Louise Horne</t>
  </si>
  <si>
    <t>Mick the Scant</t>
  </si>
  <si>
    <t>Marianne Fletcher</t>
  </si>
  <si>
    <t>RSPCA Pumpkin</t>
  </si>
  <si>
    <t>Katherine Barrett</t>
  </si>
  <si>
    <t>Allsorts</t>
  </si>
  <si>
    <t>Phillippa Williams</t>
  </si>
  <si>
    <t>Simply Tango</t>
  </si>
  <si>
    <t>Julie Horne</t>
  </si>
  <si>
    <t>Shannondale Mouse</t>
  </si>
  <si>
    <t>Sam Morgan</t>
  </si>
  <si>
    <t>Dolly Mixture</t>
  </si>
  <si>
    <t>Trequite</t>
  </si>
  <si>
    <t>Isaac</t>
  </si>
  <si>
    <t xml:space="preserve">Sam Morgan </t>
  </si>
  <si>
    <t>Harlequinn</t>
  </si>
  <si>
    <t>Catriona Paterson</t>
  </si>
  <si>
    <t>Titus' Lady Chocolat (Lady)</t>
  </si>
  <si>
    <t>Meres Just a Mo</t>
  </si>
  <si>
    <t>Barry Meningen</t>
  </si>
  <si>
    <t>News For You</t>
  </si>
  <si>
    <t>Inesta</t>
  </si>
  <si>
    <t>Emily Miles Thomas</t>
  </si>
  <si>
    <t>Ath na Fuinnseolge</t>
  </si>
  <si>
    <t>Emily Miles-Thomas</t>
  </si>
  <si>
    <t>BBS Lovejoy</t>
  </si>
  <si>
    <t>Sue Rodgers</t>
  </si>
  <si>
    <t>Thomas</t>
  </si>
  <si>
    <t>Alison Jones</t>
  </si>
  <si>
    <t xml:space="preserve">Maesmynach Velvet </t>
  </si>
  <si>
    <t>Furst Lady</t>
  </si>
  <si>
    <t>Lizzie Robinson</t>
  </si>
  <si>
    <t>Millie</t>
  </si>
  <si>
    <t>Alex Belshaw</t>
  </si>
  <si>
    <t>Mendlesham</t>
  </si>
  <si>
    <t>Jo Fryer</t>
  </si>
  <si>
    <t>Hector</t>
  </si>
  <si>
    <t>Louise Ayres</t>
  </si>
  <si>
    <t>Bowies Gold</t>
  </si>
  <si>
    <t>Izzy Castle</t>
  </si>
  <si>
    <t>Brookpark Ruby</t>
  </si>
  <si>
    <t>Deb Miller</t>
  </si>
  <si>
    <t>Ducal Master Garnet</t>
  </si>
  <si>
    <t>Claire Smith</t>
  </si>
  <si>
    <t>Mullarky</t>
  </si>
  <si>
    <t>Alexandra Wade</t>
  </si>
  <si>
    <t>Brooklawn Final Destiny</t>
  </si>
  <si>
    <t>Nikola Prouzova</t>
  </si>
  <si>
    <t>SS Amore</t>
  </si>
  <si>
    <t>Kyrsten Halley</t>
  </si>
  <si>
    <t>Bling Noir</t>
  </si>
  <si>
    <t>Sharon Boyles</t>
  </si>
  <si>
    <t>Mollycobble</t>
  </si>
  <si>
    <t xml:space="preserve">Lauren Brant </t>
  </si>
  <si>
    <t>Lissan Heidi</t>
  </si>
  <si>
    <t>Katie Larman</t>
  </si>
  <si>
    <t>Aulton Classic</t>
  </si>
  <si>
    <t>Sarah Shoemark</t>
  </si>
  <si>
    <t>Jo Murphey</t>
  </si>
  <si>
    <t>Ballingaddy Star</t>
  </si>
  <si>
    <t>Emma Julian</t>
  </si>
  <si>
    <t>Ballybrack Buckshot</t>
  </si>
  <si>
    <t>Rosh Bewick</t>
  </si>
  <si>
    <t>Glasker Applejack</t>
  </si>
  <si>
    <t>Paint Me Proud</t>
  </si>
  <si>
    <t>Rebecca Everitt</t>
  </si>
  <si>
    <t>Boston Hero (Jacko)</t>
  </si>
  <si>
    <t>Candice Pottage</t>
  </si>
  <si>
    <t>Steward</t>
  </si>
  <si>
    <t>Katy-Mai Guiney</t>
  </si>
  <si>
    <t>Shannon Mulhern</t>
  </si>
  <si>
    <t>Susan Willis</t>
  </si>
  <si>
    <t>Bleannagloos Apache</t>
  </si>
  <si>
    <t>Sarah Shackleton</t>
  </si>
  <si>
    <t>Amelie Fricker</t>
  </si>
  <si>
    <t>Skyhill Talisman</t>
  </si>
  <si>
    <t>Catch Me If U Can</t>
  </si>
  <si>
    <t>Helen Dawson</t>
  </si>
  <si>
    <t>Cody Manley</t>
  </si>
  <si>
    <t>Manmoel Welsh Flyer</t>
  </si>
  <si>
    <t>Alexandra Hadlad</t>
  </si>
  <si>
    <t>Guiness</t>
  </si>
  <si>
    <t>Olivia Laithwaite</t>
  </si>
  <si>
    <t>Daisy</t>
  </si>
  <si>
    <t>Verity Beaton</t>
  </si>
  <si>
    <t>Bold Challenge</t>
  </si>
  <si>
    <t>Sarah Anderson</t>
  </si>
  <si>
    <t>Mystic Gem</t>
  </si>
  <si>
    <t>Colour Miss Ireland</t>
  </si>
  <si>
    <t>Lashara Clements</t>
  </si>
  <si>
    <t xml:space="preserve">Erin Braybrooke </t>
  </si>
  <si>
    <t xml:space="preserve">Barretstown Derby </t>
  </si>
  <si>
    <t>Ath Na Fuinnseolge</t>
  </si>
  <si>
    <t xml:space="preserve">Queen of Hearts II </t>
  </si>
  <si>
    <t xml:space="preserve">Sylvia Wajzner </t>
  </si>
  <si>
    <t>WD</t>
  </si>
  <si>
    <t>Charlotte Houghton</t>
  </si>
  <si>
    <t>Lady Bertola</t>
  </si>
  <si>
    <t>Silver Sorite</t>
  </si>
  <si>
    <t>Hello Juno</t>
  </si>
  <si>
    <t>Watling Sapphire</t>
  </si>
  <si>
    <t>Sue Braun</t>
  </si>
  <si>
    <t>Mr Romantic</t>
  </si>
  <si>
    <t>Sophia Beaton</t>
  </si>
  <si>
    <t>Amilas Tomtom</t>
  </si>
  <si>
    <t>Lurenzo</t>
  </si>
  <si>
    <t>HC</t>
  </si>
  <si>
    <t>6=</t>
  </si>
  <si>
    <t>Arena 2 - Junior Novice P7</t>
  </si>
  <si>
    <t>2=</t>
  </si>
  <si>
    <t>5=</t>
  </si>
  <si>
    <t>R</t>
  </si>
  <si>
    <t>16=</t>
  </si>
  <si>
    <t>4=</t>
  </si>
  <si>
    <t>3=</t>
  </si>
  <si>
    <t>Queen of Hearts II</t>
  </si>
  <si>
    <t>Area 7 Senior Intermediate Dressage Qualifier</t>
  </si>
  <si>
    <t>Team:</t>
  </si>
  <si>
    <t>Aspley Guise</t>
  </si>
  <si>
    <t>No.</t>
  </si>
  <si>
    <t>Place</t>
  </si>
  <si>
    <t>Total</t>
  </si>
  <si>
    <t>Position</t>
  </si>
  <si>
    <t>Cambridge Trinity</t>
  </si>
  <si>
    <t>C Trinity</t>
  </si>
  <si>
    <t>5th=</t>
  </si>
  <si>
    <t>Cambridge Kings</t>
  </si>
  <si>
    <t>C Kings</t>
  </si>
  <si>
    <t>Cambridge Downing</t>
  </si>
  <si>
    <t>C Downing</t>
  </si>
  <si>
    <t>2nd</t>
  </si>
  <si>
    <t>Cambridge Queens</t>
  </si>
  <si>
    <t>C Queens</t>
  </si>
  <si>
    <t>Cambridge Pembroke</t>
  </si>
  <si>
    <t>C Pembroke</t>
  </si>
  <si>
    <t>Houghton and Huntigdon Hibernation</t>
  </si>
  <si>
    <t>Hibernation</t>
  </si>
  <si>
    <t>4th</t>
  </si>
  <si>
    <t>Houghton and Huntigdon Hiden Curiosities</t>
  </si>
  <si>
    <t>Hidden</t>
  </si>
  <si>
    <t>Houghton and Huntigdon Hills and Harbour</t>
  </si>
  <si>
    <t>Harbour</t>
  </si>
  <si>
    <t>Houghton and Huntigdon Harris</t>
  </si>
  <si>
    <t>Harris</t>
  </si>
  <si>
    <t>Houghton and Huntigdon Hobart</t>
  </si>
  <si>
    <t>Hobart</t>
  </si>
  <si>
    <t>Houghton and Huntigdon Half Hitch</t>
  </si>
  <si>
    <t>Half Hitch</t>
  </si>
  <si>
    <t>Keysoe Panthers</t>
  </si>
  <si>
    <t>Key Panthers</t>
  </si>
  <si>
    <t>Keysoe Jaguars</t>
  </si>
  <si>
    <t>Keysoe Cougars</t>
  </si>
  <si>
    <t>3rd</t>
  </si>
  <si>
    <t>Milton KeynesSapphire</t>
  </si>
  <si>
    <t>MK Sapphire</t>
  </si>
  <si>
    <t>1st</t>
  </si>
  <si>
    <t>Milton Keynes Topaz</t>
  </si>
  <si>
    <t>MK Topaz</t>
  </si>
  <si>
    <t>Rockingham</t>
  </si>
  <si>
    <t>Shillington</t>
  </si>
  <si>
    <t>Shillington Red</t>
  </si>
  <si>
    <t>5th =</t>
  </si>
  <si>
    <t>Shillington Blue</t>
  </si>
  <si>
    <t>Silver Barle</t>
  </si>
  <si>
    <t>Stevenage</t>
  </si>
  <si>
    <t>Wittering</t>
  </si>
  <si>
    <t>Bozeat</t>
  </si>
  <si>
    <t>Area 7 Senior Novice Dressage Qualifier</t>
  </si>
  <si>
    <t>Aspley guise</t>
  </si>
  <si>
    <t>AGDRC</t>
  </si>
  <si>
    <t>Cambridge Robinson</t>
  </si>
  <si>
    <t>C Robinson</t>
  </si>
  <si>
    <t xml:space="preserve">Phillippa Williams </t>
  </si>
  <si>
    <t>Cambridge Fitzwilliam</t>
  </si>
  <si>
    <t>C Fitzwilliam</t>
  </si>
  <si>
    <t>Cambridge Newnham</t>
  </si>
  <si>
    <t>C Newnham</t>
  </si>
  <si>
    <t>Cambridge Churchill</t>
  </si>
  <si>
    <t>C Churchill</t>
  </si>
  <si>
    <t>5th</t>
  </si>
  <si>
    <t>Cambridge Selwyn</t>
  </si>
  <si>
    <t>C Selwyn</t>
  </si>
  <si>
    <t>Cambridge Girton</t>
  </si>
  <si>
    <t>C Girton</t>
  </si>
  <si>
    <t>Houghton and Huntingdon Hendricks</t>
  </si>
  <si>
    <t>Hendricks</t>
  </si>
  <si>
    <t>Houghton and Huntingdon Haymans</t>
  </si>
  <si>
    <t>Haymans</t>
  </si>
  <si>
    <t>Houghton and Huntingdon Hedgehog</t>
  </si>
  <si>
    <t>Hedgehog</t>
  </si>
  <si>
    <t>Houghton and Huntingdon Hepple</t>
  </si>
  <si>
    <t>Hepple</t>
  </si>
  <si>
    <t>Houghton and Huntingdon Honeyberry</t>
  </si>
  <si>
    <t>Honeyberry</t>
  </si>
  <si>
    <t>Houghton and Huntingdon Horsetown</t>
  </si>
  <si>
    <t>Horsetown</t>
  </si>
  <si>
    <t>E</t>
  </si>
  <si>
    <t>Houghton and Huntingdon Hoxton</t>
  </si>
  <si>
    <t>Hoxton</t>
  </si>
  <si>
    <t>Houghton and Huntingdon Hidden World</t>
  </si>
  <si>
    <t>Hidden World</t>
  </si>
  <si>
    <t>6th</t>
  </si>
  <si>
    <t>Houghton and Huntingdon Herno</t>
  </si>
  <si>
    <t>Herno</t>
  </si>
  <si>
    <t>Keysoe Lions</t>
  </si>
  <si>
    <t>Keysoe Tigers</t>
  </si>
  <si>
    <t>Keysoe Leopards</t>
  </si>
  <si>
    <t>Milton Keynes Ruby</t>
  </si>
  <si>
    <t>MK Ruby</t>
  </si>
  <si>
    <t>Milton Keynes Emerald</t>
  </si>
  <si>
    <t>MK Emerald</t>
  </si>
  <si>
    <t>Wittering Harriers</t>
  </si>
  <si>
    <t>Witt Harriers</t>
  </si>
  <si>
    <t>Wittering Typhoons</t>
  </si>
  <si>
    <t>Witt Typhons</t>
  </si>
  <si>
    <t>Wittering Bombers</t>
  </si>
  <si>
    <t>Witt Bombers</t>
  </si>
  <si>
    <t>Area 7 Junior Intermediate Dressage Qualifier</t>
  </si>
  <si>
    <t>Milton Keynes</t>
  </si>
  <si>
    <t>Area 7 Junior Novice Dressage Qualifier</t>
  </si>
  <si>
    <t>Poppy Grovestock</t>
  </si>
  <si>
    <t>Fortunes Rock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</si>
</sst>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SassoonPrimaryInfant"/>
    </font>
    <font>
      <sz val="10"/>
      <name val="Arial"/>
      <family val="2"/>
    </font>
    <font>
      <b/>
      <u/>
      <sz val="11"/>
      <name val="SassoonPrimaryInfant"/>
    </font>
    <font>
      <b/>
      <sz val="11"/>
      <name val="SassoonPrimaryInfant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SassoonPrimaryInfant"/>
    </font>
    <font>
      <sz val="10"/>
      <name val="SassoonPrimaryInfant"/>
    </font>
    <font>
      <sz val="9"/>
      <name val="SassoonPrimaryInfant"/>
    </font>
    <font>
      <b/>
      <u/>
      <sz val="12"/>
      <name val="SassoonPrimaryInfant"/>
    </font>
    <font>
      <sz val="12"/>
      <name val="SassoonPrimaryInfant"/>
    </font>
    <font>
      <b/>
      <sz val="12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 applyFill="0" applyProtection="0"/>
    <xf numFmtId="0" fontId="8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3" fillId="0" borderId="0" xfId="0" applyFont="1" applyAlignment="1">
      <alignment vertical="center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2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horizontal="center" vertical="center"/>
    </xf>
    <xf numFmtId="9" fontId="3" fillId="0" borderId="2" xfId="5" applyFont="1" applyFill="1" applyBorder="1" applyAlignment="1">
      <alignment horizontal="center" vertical="center"/>
    </xf>
    <xf numFmtId="9" fontId="3" fillId="0" borderId="4" xfId="5" applyFont="1" applyFill="1" applyBorder="1" applyAlignment="1">
      <alignment horizontal="center" vertical="center"/>
    </xf>
    <xf numFmtId="9" fontId="3" fillId="0" borderId="4" xfId="5" applyFont="1" applyFill="1" applyBorder="1" applyAlignment="1">
      <alignment vertical="center"/>
    </xf>
    <xf numFmtId="9" fontId="3" fillId="0" borderId="7" xfId="5" applyFont="1" applyFill="1" applyBorder="1" applyAlignment="1">
      <alignment horizontal="center" vertical="center"/>
    </xf>
    <xf numFmtId="9" fontId="3" fillId="0" borderId="7" xfId="5" applyFont="1" applyFill="1" applyBorder="1" applyAlignment="1">
      <alignment vertical="center"/>
    </xf>
    <xf numFmtId="9" fontId="3" fillId="0" borderId="0" xfId="5" applyFont="1" applyFill="1" applyBorder="1" applyAlignment="1">
      <alignment horizontal="center" vertical="center"/>
    </xf>
    <xf numFmtId="9" fontId="3" fillId="0" borderId="0" xfId="5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" fontId="6" fillId="0" borderId="10" xfId="0" applyNumberFormat="1" applyFont="1" applyBorder="1" applyAlignment="1">
      <alignment horizontal="center" vertical="center"/>
    </xf>
    <xf numFmtId="1" fontId="3" fillId="0" borderId="2" xfId="5" applyNumberFormat="1" applyFont="1" applyFill="1" applyBorder="1" applyAlignment="1">
      <alignment horizontal="center" vertical="center"/>
    </xf>
    <xf numFmtId="1" fontId="3" fillId="0" borderId="4" xfId="5" applyNumberFormat="1" applyFont="1" applyFill="1" applyBorder="1" applyAlignment="1">
      <alignment horizontal="center" vertical="center"/>
    </xf>
    <xf numFmtId="1" fontId="3" fillId="0" borderId="7" xfId="5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4" applyFont="1" applyFill="1" applyBorder="1" applyAlignment="1">
      <alignment vertical="center"/>
    </xf>
    <xf numFmtId="10" fontId="3" fillId="0" borderId="4" xfId="5" applyNumberFormat="1" applyFont="1" applyFill="1" applyBorder="1" applyAlignment="1">
      <alignment horizontal="center" vertical="center"/>
    </xf>
    <xf numFmtId="10" fontId="3" fillId="0" borderId="7" xfId="5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3" fillId="0" borderId="2" xfId="5" applyNumberFormat="1" applyFont="1" applyFill="1" applyBorder="1" applyAlignment="1">
      <alignment horizontal="center" vertical="center"/>
    </xf>
    <xf numFmtId="2" fontId="3" fillId="0" borderId="4" xfId="5" applyNumberFormat="1" applyFont="1" applyFill="1" applyBorder="1" applyAlignment="1">
      <alignment horizontal="center" vertical="center"/>
    </xf>
    <xf numFmtId="2" fontId="3" fillId="0" borderId="7" xfId="5" applyNumberFormat="1" applyFont="1" applyFill="1" applyBorder="1" applyAlignment="1">
      <alignment horizontal="center" vertical="center"/>
    </xf>
    <xf numFmtId="2" fontId="3" fillId="0" borderId="0" xfId="5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3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3" fillId="0" borderId="12" xfId="5" applyNumberFormat="1" applyFont="1" applyFill="1" applyBorder="1" applyAlignment="1">
      <alignment horizontal="center" vertical="center"/>
    </xf>
    <xf numFmtId="1" fontId="3" fillId="0" borderId="5" xfId="5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20" fontId="3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" fontId="3" fillId="2" borderId="5" xfId="5" applyNumberFormat="1" applyFont="1" applyFill="1" applyBorder="1" applyAlignment="1">
      <alignment horizontal="center" vertical="center"/>
    </xf>
    <xf numFmtId="1" fontId="3" fillId="0" borderId="0" xfId="5" applyNumberFormat="1" applyFont="1" applyFill="1" applyBorder="1" applyAlignment="1">
      <alignment horizontal="center" vertical="center"/>
    </xf>
    <xf numFmtId="10" fontId="3" fillId="0" borderId="0" xfId="5" applyNumberFormat="1" applyFont="1" applyFill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0" fontId="3" fillId="0" borderId="0" xfId="0" applyNumberFormat="1" applyFont="1" applyAlignment="1">
      <alignment vertical="center"/>
    </xf>
    <xf numFmtId="10" fontId="3" fillId="0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2" xfId="5" applyNumberFormat="1" applyFont="1" applyFill="1" applyBorder="1" applyAlignment="1">
      <alignment horizontal="center" vertical="center"/>
    </xf>
    <xf numFmtId="0" fontId="3" fillId="0" borderId="2" xfId="5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" xfId="5" applyNumberFormat="1" applyFont="1" applyFill="1" applyBorder="1" applyAlignment="1">
      <alignment horizontal="center" vertical="center"/>
    </xf>
    <xf numFmtId="0" fontId="3" fillId="0" borderId="4" xfId="5" applyNumberFormat="1" applyFont="1" applyFill="1" applyBorder="1" applyAlignment="1">
      <alignment vertical="center"/>
    </xf>
    <xf numFmtId="20" fontId="3" fillId="0" borderId="1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0" fontId="3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7" xfId="5" applyNumberFormat="1" applyFont="1" applyFill="1" applyBorder="1" applyAlignment="1">
      <alignment horizontal="center" vertical="center"/>
    </xf>
    <xf numFmtId="0" fontId="3" fillId="0" borderId="7" xfId="5" applyNumberFormat="1" applyFont="1" applyFill="1" applyBorder="1" applyAlignment="1">
      <alignment vertical="center"/>
    </xf>
    <xf numFmtId="20" fontId="3" fillId="0" borderId="15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0" fontId="3" fillId="0" borderId="13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9" fontId="3" fillId="0" borderId="20" xfId="5" applyFont="1" applyFill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1" fontId="3" fillId="2" borderId="8" xfId="5" applyNumberFormat="1" applyFont="1" applyFill="1" applyBorder="1" applyAlignment="1">
      <alignment horizontal="center" vertical="center"/>
    </xf>
    <xf numFmtId="1" fontId="3" fillId="2" borderId="12" xfId="5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3" fillId="0" borderId="7" xfId="4" applyFont="1" applyFill="1" applyBorder="1" applyAlignment="1">
      <alignment vertical="center"/>
    </xf>
    <xf numFmtId="20" fontId="3" fillId="0" borderId="15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9" fontId="3" fillId="0" borderId="13" xfId="5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5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3" xfId="5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7" xfId="6" applyNumberFormat="1" applyFont="1" applyFill="1" applyBorder="1" applyAlignment="1">
      <alignment horizontal="center" vertical="center"/>
    </xf>
    <xf numFmtId="0" fontId="3" fillId="0" borderId="7" xfId="6" applyNumberFormat="1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</cellXfs>
  <cellStyles count="7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" xfId="5" builtinId="5"/>
    <cellStyle name="Percent 2" xfId="6" xr:uid="{00000000-0005-0000-0000-000006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5"/>
  <sheetViews>
    <sheetView tabSelected="1" topLeftCell="A10" zoomScaleNormal="100" workbookViewId="0">
      <selection activeCell="I69" sqref="I69"/>
    </sheetView>
  </sheetViews>
  <sheetFormatPr defaultRowHeight="12" customHeight="1"/>
  <cols>
    <col min="1" max="2" width="8.5703125" style="1" customWidth="1"/>
    <col min="3" max="4" width="27.140625" style="1" customWidth="1"/>
    <col min="5" max="6" width="6.42578125" style="1" customWidth="1"/>
    <col min="7" max="11" width="10.85546875" style="1" customWidth="1"/>
    <col min="12" max="16384" width="9.140625" style="1"/>
  </cols>
  <sheetData>
    <row r="1" spans="1:11" ht="12" customHeight="1">
      <c r="A1" s="118" t="s">
        <v>12</v>
      </c>
      <c r="B1" s="118"/>
      <c r="C1" s="118"/>
      <c r="D1" s="118"/>
      <c r="E1" s="118"/>
      <c r="F1" s="118"/>
      <c r="G1" s="118"/>
      <c r="H1" s="118"/>
      <c r="I1" s="118"/>
      <c r="J1" s="118"/>
      <c r="K1" s="91"/>
    </row>
    <row r="2" spans="1:11" ht="12" customHeight="1" thickBot="1">
      <c r="A2" s="91"/>
      <c r="B2" s="91"/>
      <c r="E2" s="91"/>
      <c r="F2" s="91"/>
      <c r="J2" s="91"/>
      <c r="K2" s="91"/>
    </row>
    <row r="3" spans="1:11" ht="12" customHeight="1">
      <c r="A3" s="18" t="s">
        <v>0</v>
      </c>
      <c r="B3" s="19" t="s">
        <v>1</v>
      </c>
      <c r="C3" s="19" t="s">
        <v>2</v>
      </c>
      <c r="D3" s="19" t="s">
        <v>3</v>
      </c>
      <c r="E3" s="19" t="s">
        <v>8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9</v>
      </c>
      <c r="K3" s="20" t="s">
        <v>10</v>
      </c>
    </row>
    <row r="4" spans="1:11" ht="12" customHeight="1">
      <c r="A4" s="5">
        <v>0.43263888888888885</v>
      </c>
      <c r="B4" s="6">
        <v>102</v>
      </c>
      <c r="C4" s="7" t="s">
        <v>183</v>
      </c>
      <c r="D4" s="7" t="s">
        <v>184</v>
      </c>
      <c r="E4" s="6" t="s">
        <v>30</v>
      </c>
      <c r="F4" s="8" t="s">
        <v>29</v>
      </c>
      <c r="G4" s="8">
        <v>199.5</v>
      </c>
      <c r="H4" s="8">
        <v>69</v>
      </c>
      <c r="I4" s="23">
        <v>0.68789999999999996</v>
      </c>
      <c r="J4" s="6">
        <v>1</v>
      </c>
      <c r="K4" s="30"/>
    </row>
    <row r="5" spans="1:11" ht="12" customHeight="1">
      <c r="A5" s="5">
        <v>0.4368055555555555</v>
      </c>
      <c r="B5" s="6">
        <v>35</v>
      </c>
      <c r="C5" s="7" t="s">
        <v>346</v>
      </c>
      <c r="D5" s="7" t="s">
        <v>347</v>
      </c>
      <c r="E5" s="6" t="s">
        <v>30</v>
      </c>
      <c r="F5" s="8">
        <v>20</v>
      </c>
      <c r="G5" s="8">
        <v>196</v>
      </c>
      <c r="H5" s="8">
        <v>68</v>
      </c>
      <c r="I5" s="23">
        <v>0.67589999999999995</v>
      </c>
      <c r="J5" s="6">
        <v>2</v>
      </c>
      <c r="K5" s="9">
        <v>3</v>
      </c>
    </row>
    <row r="6" spans="1:11" ht="12" customHeight="1">
      <c r="A6" s="15">
        <v>0.4236111111111111</v>
      </c>
      <c r="B6" s="6">
        <v>122</v>
      </c>
      <c r="C6" s="7" t="s">
        <v>214</v>
      </c>
      <c r="D6" s="7" t="s">
        <v>333</v>
      </c>
      <c r="E6" s="6" t="s">
        <v>30</v>
      </c>
      <c r="F6" s="8">
        <v>2</v>
      </c>
      <c r="G6" s="6">
        <v>195</v>
      </c>
      <c r="H6" s="6">
        <v>58</v>
      </c>
      <c r="I6" s="25">
        <v>0.6724</v>
      </c>
      <c r="J6" s="6">
        <v>3</v>
      </c>
      <c r="K6" s="10">
        <v>4</v>
      </c>
    </row>
    <row r="7" spans="1:11" ht="12" customHeight="1">
      <c r="A7" s="5">
        <v>0.4055555555555555</v>
      </c>
      <c r="B7" s="6">
        <v>113</v>
      </c>
      <c r="C7" s="7" t="s">
        <v>198</v>
      </c>
      <c r="D7" s="7" t="s">
        <v>199</v>
      </c>
      <c r="E7" s="6" t="s">
        <v>30</v>
      </c>
      <c r="F7" s="6">
        <v>26</v>
      </c>
      <c r="G7" s="6">
        <v>194.5</v>
      </c>
      <c r="H7" s="6">
        <v>68</v>
      </c>
      <c r="I7" s="25">
        <v>0.67069999999999996</v>
      </c>
      <c r="J7" s="6">
        <v>4</v>
      </c>
      <c r="K7" s="10">
        <v>5</v>
      </c>
    </row>
    <row r="8" spans="1:11" ht="12" customHeight="1">
      <c r="A8" s="5">
        <v>0.37847222222222227</v>
      </c>
      <c r="B8" s="6">
        <v>50</v>
      </c>
      <c r="C8" s="7" t="s">
        <v>339</v>
      </c>
      <c r="D8" s="7" t="s">
        <v>110</v>
      </c>
      <c r="E8" s="6" t="s">
        <v>30</v>
      </c>
      <c r="F8" s="6">
        <v>18</v>
      </c>
      <c r="G8" s="8">
        <v>193</v>
      </c>
      <c r="H8" s="8">
        <v>67</v>
      </c>
      <c r="I8" s="23">
        <v>0.66549999999999998</v>
      </c>
      <c r="J8" s="8">
        <v>5</v>
      </c>
      <c r="K8" s="10">
        <v>6</v>
      </c>
    </row>
    <row r="9" spans="1:11" ht="12" customHeight="1">
      <c r="A9" s="15">
        <v>0.38750000000000001</v>
      </c>
      <c r="B9" s="6">
        <v>73</v>
      </c>
      <c r="C9" s="7" t="s">
        <v>144</v>
      </c>
      <c r="D9" s="7" t="s">
        <v>145</v>
      </c>
      <c r="E9" s="8" t="s">
        <v>30</v>
      </c>
      <c r="F9" s="8">
        <v>28</v>
      </c>
      <c r="G9" s="8">
        <v>189</v>
      </c>
      <c r="H9" s="8">
        <v>66</v>
      </c>
      <c r="I9" s="23">
        <v>0.65169999999999995</v>
      </c>
      <c r="J9" s="6" t="s">
        <v>352</v>
      </c>
      <c r="K9" s="10">
        <v>8</v>
      </c>
    </row>
    <row r="10" spans="1:11" ht="12" customHeight="1">
      <c r="A10" s="15">
        <v>0.40972222222222227</v>
      </c>
      <c r="B10" s="6">
        <v>184</v>
      </c>
      <c r="C10" s="7" t="s">
        <v>305</v>
      </c>
      <c r="D10" s="7" t="s">
        <v>306</v>
      </c>
      <c r="E10" s="6" t="s">
        <v>30</v>
      </c>
      <c r="F10" s="8">
        <v>12</v>
      </c>
      <c r="G10" s="8">
        <v>189</v>
      </c>
      <c r="H10" s="8">
        <v>66</v>
      </c>
      <c r="I10" s="23">
        <v>0.65169999999999995</v>
      </c>
      <c r="J10" s="6" t="s">
        <v>352</v>
      </c>
      <c r="K10" s="10">
        <v>9</v>
      </c>
    </row>
    <row r="11" spans="1:11" ht="12" customHeight="1">
      <c r="A11" s="5">
        <v>0.4145833333333333</v>
      </c>
      <c r="B11" s="84">
        <v>96</v>
      </c>
      <c r="C11" s="85" t="s">
        <v>174</v>
      </c>
      <c r="D11" s="85" t="s">
        <v>175</v>
      </c>
      <c r="E11" s="8" t="s">
        <v>30</v>
      </c>
      <c r="F11" s="8" t="s">
        <v>29</v>
      </c>
      <c r="G11" s="6">
        <v>188.5</v>
      </c>
      <c r="H11" s="6">
        <v>67</v>
      </c>
      <c r="I11" s="25">
        <v>0.65</v>
      </c>
      <c r="J11" s="6"/>
      <c r="K11" s="30"/>
    </row>
    <row r="12" spans="1:11" ht="12" customHeight="1">
      <c r="A12" s="5">
        <v>0.38263888888888892</v>
      </c>
      <c r="B12" s="6">
        <v>130</v>
      </c>
      <c r="C12" s="7" t="s">
        <v>215</v>
      </c>
      <c r="D12" s="7" t="s">
        <v>216</v>
      </c>
      <c r="E12" s="8" t="s">
        <v>30</v>
      </c>
      <c r="F12" s="8">
        <v>4</v>
      </c>
      <c r="G12" s="6">
        <v>184.5</v>
      </c>
      <c r="H12" s="6">
        <v>64</v>
      </c>
      <c r="I12" s="25">
        <v>0.63619999999999999</v>
      </c>
      <c r="J12" s="6"/>
      <c r="K12" s="10">
        <v>13</v>
      </c>
    </row>
    <row r="13" spans="1:11" ht="12" customHeight="1">
      <c r="A13" s="5">
        <v>0.36944444444444446</v>
      </c>
      <c r="B13" s="6">
        <v>80</v>
      </c>
      <c r="C13" s="7" t="s">
        <v>152</v>
      </c>
      <c r="D13" s="7" t="s">
        <v>254</v>
      </c>
      <c r="E13" s="6" t="s">
        <v>30</v>
      </c>
      <c r="F13" s="6">
        <v>22</v>
      </c>
      <c r="G13" s="6">
        <v>184</v>
      </c>
      <c r="H13" s="6">
        <v>64</v>
      </c>
      <c r="I13" s="25">
        <v>0.63449999999999995</v>
      </c>
      <c r="J13" s="6"/>
      <c r="K13" s="9">
        <v>14</v>
      </c>
    </row>
    <row r="14" spans="1:11" ht="12" customHeight="1">
      <c r="A14" s="5">
        <v>0.37361111111111112</v>
      </c>
      <c r="B14" s="6">
        <v>95</v>
      </c>
      <c r="C14" s="7" t="s">
        <v>334</v>
      </c>
      <c r="D14" s="7" t="s">
        <v>162</v>
      </c>
      <c r="E14" s="6" t="s">
        <v>30</v>
      </c>
      <c r="F14" s="8">
        <v>24</v>
      </c>
      <c r="G14" s="8">
        <v>181</v>
      </c>
      <c r="H14" s="8">
        <v>64</v>
      </c>
      <c r="I14" s="23">
        <v>0.62409999999999999</v>
      </c>
      <c r="J14" s="8"/>
      <c r="K14" s="9">
        <v>17</v>
      </c>
    </row>
    <row r="15" spans="1:11" ht="12" customHeight="1">
      <c r="A15" s="5">
        <v>0.36041666666666666</v>
      </c>
      <c r="B15" s="6">
        <v>180</v>
      </c>
      <c r="C15" s="7" t="s">
        <v>302</v>
      </c>
      <c r="D15" s="7" t="s">
        <v>330</v>
      </c>
      <c r="E15" s="6" t="s">
        <v>30</v>
      </c>
      <c r="F15" s="6">
        <v>8</v>
      </c>
      <c r="G15" s="8">
        <v>176.5</v>
      </c>
      <c r="H15" s="8">
        <v>64</v>
      </c>
      <c r="I15" s="23">
        <v>0.60860000000000003</v>
      </c>
      <c r="J15" s="8"/>
      <c r="K15" s="9">
        <v>19</v>
      </c>
    </row>
    <row r="16" spans="1:11" ht="12" customHeight="1">
      <c r="A16" s="5">
        <v>0.40069444444444446</v>
      </c>
      <c r="B16" s="6">
        <v>190</v>
      </c>
      <c r="C16" s="7" t="s">
        <v>130</v>
      </c>
      <c r="D16" s="7" t="s">
        <v>131</v>
      </c>
      <c r="E16" s="6" t="s">
        <v>30</v>
      </c>
      <c r="F16" s="6" t="s">
        <v>29</v>
      </c>
      <c r="G16" s="6">
        <v>173.5</v>
      </c>
      <c r="H16" s="6">
        <v>61</v>
      </c>
      <c r="I16" s="25">
        <v>0.59830000000000005</v>
      </c>
      <c r="J16" s="6"/>
      <c r="K16" s="30"/>
    </row>
    <row r="17" spans="1:11" ht="12" customHeight="1">
      <c r="A17" s="5">
        <v>0.41875000000000001</v>
      </c>
      <c r="B17" s="6">
        <v>186</v>
      </c>
      <c r="C17" s="7" t="s">
        <v>280</v>
      </c>
      <c r="D17" s="7" t="s">
        <v>281</v>
      </c>
      <c r="E17" s="6" t="s">
        <v>30</v>
      </c>
      <c r="F17" s="6">
        <v>10</v>
      </c>
      <c r="G17" s="6">
        <v>163</v>
      </c>
      <c r="H17" s="6">
        <v>56</v>
      </c>
      <c r="I17" s="25">
        <v>0.56210000000000004</v>
      </c>
      <c r="J17" s="6"/>
      <c r="K17" s="10">
        <v>22</v>
      </c>
    </row>
    <row r="18" spans="1:11" ht="12" customHeight="1" thickBot="1">
      <c r="A18" s="5">
        <v>0.35555555555555557</v>
      </c>
      <c r="B18" s="49"/>
      <c r="C18" s="49" t="s">
        <v>51</v>
      </c>
      <c r="D18" s="49"/>
      <c r="E18" s="8" t="s">
        <v>30</v>
      </c>
      <c r="F18" s="8">
        <v>16</v>
      </c>
      <c r="G18" s="8"/>
      <c r="H18" s="8"/>
      <c r="I18" s="25"/>
      <c r="J18" s="8"/>
      <c r="K18" s="9"/>
    </row>
    <row r="19" spans="1:11" ht="12" customHeight="1">
      <c r="A19" s="2">
        <v>0.42777777777777781</v>
      </c>
      <c r="B19" s="3">
        <v>172</v>
      </c>
      <c r="C19" s="4" t="s">
        <v>292</v>
      </c>
      <c r="D19" s="4" t="s">
        <v>293</v>
      </c>
      <c r="E19" s="21" t="s">
        <v>30</v>
      </c>
      <c r="F19" s="21">
        <v>14</v>
      </c>
      <c r="G19" s="3" t="s">
        <v>340</v>
      </c>
      <c r="H19" s="3" t="s">
        <v>340</v>
      </c>
      <c r="I19" s="120" t="s">
        <v>340</v>
      </c>
      <c r="J19" s="3" t="s">
        <v>340</v>
      </c>
      <c r="K19" s="22" t="s">
        <v>340</v>
      </c>
    </row>
    <row r="20" spans="1:11" ht="12" customHeight="1" thickBot="1">
      <c r="A20" s="11">
        <v>0.36458333333333331</v>
      </c>
      <c r="B20" s="12">
        <v>154</v>
      </c>
      <c r="C20" s="13" t="s">
        <v>51</v>
      </c>
      <c r="D20" s="13"/>
      <c r="E20" s="12" t="s">
        <v>30</v>
      </c>
      <c r="F20" s="17">
        <v>16</v>
      </c>
      <c r="G20" s="17"/>
      <c r="H20" s="17"/>
      <c r="I20" s="24"/>
      <c r="J20" s="17"/>
      <c r="K20" s="67"/>
    </row>
    <row r="21" spans="1:11" ht="12" customHeight="1">
      <c r="A21" s="32"/>
      <c r="B21" s="33"/>
      <c r="C21" s="34"/>
      <c r="D21" s="34"/>
      <c r="E21" s="33"/>
      <c r="F21" s="33"/>
      <c r="G21" s="33"/>
      <c r="H21" s="33"/>
      <c r="I21" s="35"/>
      <c r="J21" s="35"/>
      <c r="K21" s="35"/>
    </row>
    <row r="22" spans="1:11" ht="12" customHeight="1">
      <c r="A22" s="118" t="s">
        <v>19</v>
      </c>
      <c r="B22" s="118"/>
      <c r="C22" s="118"/>
      <c r="D22" s="118"/>
      <c r="E22" s="118"/>
      <c r="F22" s="118"/>
      <c r="G22" s="118"/>
      <c r="H22" s="118"/>
      <c r="I22" s="118"/>
      <c r="J22" s="118"/>
      <c r="K22" s="35"/>
    </row>
    <row r="23" spans="1:11" ht="12" customHeight="1" thickBot="1">
      <c r="A23" s="32"/>
      <c r="B23" s="33"/>
      <c r="C23" s="34"/>
      <c r="D23" s="34"/>
      <c r="E23" s="33"/>
      <c r="F23" s="33"/>
      <c r="G23" s="33"/>
      <c r="H23" s="33"/>
      <c r="I23" s="35"/>
      <c r="J23" s="35"/>
      <c r="K23" s="35"/>
    </row>
    <row r="24" spans="1:11" ht="12" customHeight="1" thickBot="1">
      <c r="A24" s="18" t="s">
        <v>0</v>
      </c>
      <c r="B24" s="19" t="s">
        <v>1</v>
      </c>
      <c r="C24" s="19" t="s">
        <v>2</v>
      </c>
      <c r="D24" s="19" t="s">
        <v>3</v>
      </c>
      <c r="E24" s="19" t="s">
        <v>8</v>
      </c>
      <c r="F24" s="19" t="s">
        <v>4</v>
      </c>
      <c r="G24" s="19" t="s">
        <v>5</v>
      </c>
      <c r="H24" s="19" t="s">
        <v>6</v>
      </c>
      <c r="I24" s="19" t="s">
        <v>7</v>
      </c>
      <c r="J24" s="19" t="s">
        <v>9</v>
      </c>
      <c r="K24" s="20" t="s">
        <v>10</v>
      </c>
    </row>
    <row r="25" spans="1:11" ht="12" customHeight="1">
      <c r="A25" s="2">
        <v>0.46666666666666662</v>
      </c>
      <c r="B25" s="3">
        <v>18</v>
      </c>
      <c r="C25" s="4" t="s">
        <v>52</v>
      </c>
      <c r="D25" s="4" t="s">
        <v>343</v>
      </c>
      <c r="E25" s="3" t="s">
        <v>36</v>
      </c>
      <c r="F25" s="3" t="s">
        <v>29</v>
      </c>
      <c r="G25" s="21">
        <v>202.5</v>
      </c>
      <c r="H25" s="21">
        <v>82</v>
      </c>
      <c r="I25" s="120">
        <v>0.77880000000000005</v>
      </c>
      <c r="J25" s="21">
        <v>1</v>
      </c>
      <c r="K25" s="83"/>
    </row>
    <row r="26" spans="1:11" ht="12" customHeight="1">
      <c r="A26" s="5">
        <v>0.45763888888888887</v>
      </c>
      <c r="B26" s="6">
        <v>8</v>
      </c>
      <c r="C26" s="7" t="s">
        <v>49</v>
      </c>
      <c r="D26" s="7" t="s">
        <v>50</v>
      </c>
      <c r="E26" s="6" t="s">
        <v>36</v>
      </c>
      <c r="F26" s="6">
        <v>2</v>
      </c>
      <c r="G26" s="6">
        <v>192.5</v>
      </c>
      <c r="H26" s="6">
        <v>75</v>
      </c>
      <c r="I26" s="25">
        <v>0.74039999999999995</v>
      </c>
      <c r="J26" s="6">
        <v>2</v>
      </c>
      <c r="K26" s="10">
        <v>1</v>
      </c>
    </row>
    <row r="27" spans="1:11" ht="12" customHeight="1">
      <c r="A27" s="5">
        <v>0.44444444444444442</v>
      </c>
      <c r="B27" s="6">
        <v>17</v>
      </c>
      <c r="C27" s="7" t="s">
        <v>52</v>
      </c>
      <c r="D27" s="7" t="s">
        <v>53</v>
      </c>
      <c r="E27" s="6" t="s">
        <v>36</v>
      </c>
      <c r="F27" s="8" t="s">
        <v>29</v>
      </c>
      <c r="G27" s="8">
        <v>164</v>
      </c>
      <c r="H27" s="8">
        <v>64</v>
      </c>
      <c r="I27" s="25">
        <v>0.63080000000000003</v>
      </c>
      <c r="J27" s="8">
        <v>3</v>
      </c>
      <c r="K27" s="30"/>
    </row>
    <row r="28" spans="1:11" ht="12" customHeight="1">
      <c r="A28" s="5">
        <v>0.47152777777777777</v>
      </c>
      <c r="B28" s="6">
        <v>2</v>
      </c>
      <c r="C28" s="7" t="s">
        <v>31</v>
      </c>
      <c r="D28" s="7" t="s">
        <v>32</v>
      </c>
      <c r="E28" s="6" t="s">
        <v>36</v>
      </c>
      <c r="F28" s="8" t="s">
        <v>29</v>
      </c>
      <c r="G28" s="8">
        <v>163</v>
      </c>
      <c r="H28" s="8">
        <v>64</v>
      </c>
      <c r="I28" s="23">
        <v>0.62690000000000001</v>
      </c>
      <c r="J28" s="8">
        <v>4</v>
      </c>
      <c r="K28" s="30"/>
    </row>
    <row r="29" spans="1:11" ht="12" customHeight="1">
      <c r="A29" s="5">
        <v>0.44861111111111113</v>
      </c>
      <c r="B29" s="46">
        <v>188</v>
      </c>
      <c r="C29" s="38" t="s">
        <v>314</v>
      </c>
      <c r="D29" s="38" t="s">
        <v>309</v>
      </c>
      <c r="E29" s="6" t="s">
        <v>36</v>
      </c>
      <c r="F29" s="8" t="s">
        <v>29</v>
      </c>
      <c r="G29" s="8">
        <v>158.5</v>
      </c>
      <c r="H29" s="8">
        <v>63</v>
      </c>
      <c r="I29" s="23">
        <v>0.60960000000000003</v>
      </c>
      <c r="J29" s="8">
        <v>5</v>
      </c>
      <c r="K29" s="30"/>
    </row>
    <row r="30" spans="1:11" ht="12" customHeight="1">
      <c r="A30" s="5">
        <v>0.45347222222222222</v>
      </c>
      <c r="B30" s="6">
        <v>21</v>
      </c>
      <c r="C30" s="7" t="s">
        <v>60</v>
      </c>
      <c r="D30" s="7" t="s">
        <v>61</v>
      </c>
      <c r="E30" s="6" t="s">
        <v>36</v>
      </c>
      <c r="F30" s="8">
        <v>1</v>
      </c>
      <c r="G30" s="8">
        <v>154.5</v>
      </c>
      <c r="H30" s="8">
        <v>61</v>
      </c>
      <c r="I30" s="23">
        <v>0.59419999999999995</v>
      </c>
      <c r="J30" s="8">
        <v>6</v>
      </c>
      <c r="K30" s="10">
        <v>2</v>
      </c>
    </row>
    <row r="31" spans="1:11" ht="12" customHeight="1" thickBot="1">
      <c r="A31" s="11">
        <v>0.46249999999999997</v>
      </c>
      <c r="B31" s="12">
        <v>25</v>
      </c>
      <c r="C31" s="13" t="s">
        <v>72</v>
      </c>
      <c r="D31" s="13" t="s">
        <v>73</v>
      </c>
      <c r="E31" s="17" t="s">
        <v>36</v>
      </c>
      <c r="F31" s="17" t="s">
        <v>29</v>
      </c>
      <c r="G31" s="17">
        <v>147</v>
      </c>
      <c r="H31" s="17">
        <v>57</v>
      </c>
      <c r="I31" s="24">
        <v>0.56540000000000001</v>
      </c>
      <c r="J31" s="17"/>
      <c r="K31" s="82"/>
    </row>
    <row r="32" spans="1:11" ht="12" customHeight="1">
      <c r="A32" s="32"/>
      <c r="B32" s="33"/>
      <c r="C32" s="34"/>
      <c r="D32" s="34"/>
      <c r="E32" s="73"/>
      <c r="F32" s="73"/>
      <c r="G32" s="33"/>
      <c r="H32" s="33"/>
      <c r="I32" s="35"/>
      <c r="J32" s="33"/>
      <c r="K32" s="33"/>
    </row>
    <row r="33" spans="1:11" ht="12" customHeight="1">
      <c r="A33" s="118" t="s">
        <v>25</v>
      </c>
      <c r="B33" s="118"/>
      <c r="C33" s="118"/>
      <c r="D33" s="118"/>
      <c r="E33" s="118"/>
      <c r="F33" s="118"/>
      <c r="G33" s="118"/>
      <c r="H33" s="118"/>
      <c r="I33" s="118"/>
      <c r="J33" s="118"/>
      <c r="K33" s="33"/>
    </row>
    <row r="34" spans="1:11" ht="12" customHeight="1" thickBot="1">
      <c r="K34" s="33"/>
    </row>
    <row r="35" spans="1:11" ht="12" customHeight="1" thickBot="1">
      <c r="A35" s="18" t="s">
        <v>0</v>
      </c>
      <c r="B35" s="19" t="s">
        <v>1</v>
      </c>
      <c r="C35" s="19" t="s">
        <v>2</v>
      </c>
      <c r="D35" s="19" t="s">
        <v>3</v>
      </c>
      <c r="E35" s="19" t="s">
        <v>8</v>
      </c>
      <c r="F35" s="19" t="s">
        <v>4</v>
      </c>
      <c r="G35" s="19" t="s">
        <v>5</v>
      </c>
      <c r="H35" s="19" t="s">
        <v>6</v>
      </c>
      <c r="I35" s="19" t="s">
        <v>7</v>
      </c>
      <c r="J35" s="20" t="s">
        <v>9</v>
      </c>
      <c r="K35" s="33"/>
    </row>
    <row r="36" spans="1:11" ht="12" customHeight="1">
      <c r="A36" s="27">
        <v>0.5</v>
      </c>
      <c r="B36" s="3">
        <v>190</v>
      </c>
      <c r="C36" s="4" t="s">
        <v>331</v>
      </c>
      <c r="D36" s="4" t="s">
        <v>350</v>
      </c>
      <c r="E36" s="3" t="s">
        <v>59</v>
      </c>
      <c r="F36" s="3" t="s">
        <v>29</v>
      </c>
      <c r="G36" s="3">
        <v>205</v>
      </c>
      <c r="H36" s="3">
        <v>55</v>
      </c>
      <c r="I36" s="122">
        <v>0.6613</v>
      </c>
      <c r="J36" s="26">
        <v>1</v>
      </c>
      <c r="K36" s="33"/>
    </row>
    <row r="37" spans="1:11" ht="12" customHeight="1">
      <c r="A37" s="15">
        <v>0.52569444444444446</v>
      </c>
      <c r="B37" s="6">
        <v>49</v>
      </c>
      <c r="C37" s="7" t="s">
        <v>104</v>
      </c>
      <c r="D37" s="7" t="s">
        <v>105</v>
      </c>
      <c r="E37" s="6" t="s">
        <v>101</v>
      </c>
      <c r="F37" s="6" t="s">
        <v>29</v>
      </c>
      <c r="G37" s="6">
        <v>196</v>
      </c>
      <c r="H37" s="6">
        <v>40.5</v>
      </c>
      <c r="I37" s="25">
        <v>0.65329999999999999</v>
      </c>
      <c r="J37" s="10">
        <v>2</v>
      </c>
      <c r="K37" s="33"/>
    </row>
    <row r="38" spans="1:11" ht="12" customHeight="1">
      <c r="A38" s="15">
        <v>0.50486111111111109</v>
      </c>
      <c r="B38" s="6">
        <v>94</v>
      </c>
      <c r="C38" s="7" t="s">
        <v>172</v>
      </c>
      <c r="D38" s="7" t="s">
        <v>173</v>
      </c>
      <c r="E38" s="6" t="s">
        <v>59</v>
      </c>
      <c r="F38" s="6" t="s">
        <v>29</v>
      </c>
      <c r="G38" s="6">
        <v>197.5</v>
      </c>
      <c r="H38" s="6">
        <v>51</v>
      </c>
      <c r="I38" s="25">
        <v>0.6371</v>
      </c>
      <c r="J38" s="10">
        <v>3</v>
      </c>
      <c r="K38" s="33"/>
    </row>
    <row r="39" spans="1:11" ht="12" customHeight="1">
      <c r="A39" s="15">
        <v>0.51527777777777783</v>
      </c>
      <c r="B39" s="6">
        <v>68</v>
      </c>
      <c r="C39" s="7" t="s">
        <v>140</v>
      </c>
      <c r="D39" s="7" t="s">
        <v>141</v>
      </c>
      <c r="E39" s="6" t="s">
        <v>59</v>
      </c>
      <c r="F39" s="6" t="s">
        <v>29</v>
      </c>
      <c r="G39" s="6">
        <v>197</v>
      </c>
      <c r="H39" s="6">
        <v>53</v>
      </c>
      <c r="I39" s="25">
        <v>0.63549999999999995</v>
      </c>
      <c r="J39" s="10">
        <v>4</v>
      </c>
      <c r="K39" s="33"/>
    </row>
    <row r="40" spans="1:11" ht="12" customHeight="1">
      <c r="A40" s="15">
        <v>0.53125</v>
      </c>
      <c r="B40" s="6">
        <v>190</v>
      </c>
      <c r="C40" s="7" t="s">
        <v>331</v>
      </c>
      <c r="D40" s="7" t="s">
        <v>350</v>
      </c>
      <c r="E40" s="6" t="s">
        <v>101</v>
      </c>
      <c r="F40" s="6" t="s">
        <v>29</v>
      </c>
      <c r="G40" s="6">
        <v>183.5</v>
      </c>
      <c r="H40" s="6">
        <v>38</v>
      </c>
      <c r="I40" s="25">
        <v>0.61170000000000002</v>
      </c>
      <c r="J40" s="10">
        <v>5</v>
      </c>
      <c r="K40" s="33"/>
    </row>
    <row r="41" spans="1:11" ht="12" customHeight="1">
      <c r="A41" s="5">
        <v>0.51041666666666663</v>
      </c>
      <c r="B41" s="6">
        <v>64</v>
      </c>
      <c r="C41" s="90" t="s">
        <v>134</v>
      </c>
      <c r="D41" s="90" t="s">
        <v>135</v>
      </c>
      <c r="E41" s="6" t="s">
        <v>59</v>
      </c>
      <c r="F41" s="6" t="s">
        <v>29</v>
      </c>
      <c r="G41" s="6">
        <v>187.5</v>
      </c>
      <c r="H41" s="6">
        <v>49</v>
      </c>
      <c r="I41" s="25">
        <v>0.6048</v>
      </c>
      <c r="J41" s="10">
        <v>6</v>
      </c>
      <c r="K41" s="33"/>
    </row>
    <row r="42" spans="1:11" ht="12" customHeight="1">
      <c r="A42" s="15">
        <v>0.48958333333333331</v>
      </c>
      <c r="B42" s="6">
        <v>24</v>
      </c>
      <c r="C42" s="7" t="s">
        <v>57</v>
      </c>
      <c r="D42" s="7" t="s">
        <v>58</v>
      </c>
      <c r="E42" s="6" t="s">
        <v>59</v>
      </c>
      <c r="F42" s="6" t="s">
        <v>29</v>
      </c>
      <c r="G42" s="6">
        <v>184</v>
      </c>
      <c r="H42" s="6">
        <v>49</v>
      </c>
      <c r="I42" s="25">
        <v>0.59340000000000004</v>
      </c>
      <c r="J42" s="10"/>
      <c r="K42" s="33"/>
    </row>
    <row r="43" spans="1:11" ht="12" customHeight="1">
      <c r="A43" s="15">
        <v>0.52083333333333337</v>
      </c>
      <c r="B43" s="6">
        <v>43</v>
      </c>
      <c r="C43" s="7" t="s">
        <v>99</v>
      </c>
      <c r="D43" s="7" t="s">
        <v>100</v>
      </c>
      <c r="E43" s="6" t="s">
        <v>59</v>
      </c>
      <c r="F43" s="6" t="s">
        <v>29</v>
      </c>
      <c r="G43" s="6">
        <v>183.5</v>
      </c>
      <c r="H43" s="6">
        <v>50</v>
      </c>
      <c r="I43" s="25">
        <v>0.59189999999999998</v>
      </c>
      <c r="J43" s="10"/>
      <c r="K43" s="33"/>
    </row>
    <row r="44" spans="1:11" ht="12" customHeight="1" thickBot="1">
      <c r="A44" s="16">
        <v>0.49444444444444446</v>
      </c>
      <c r="B44" s="12">
        <v>105</v>
      </c>
      <c r="C44" s="13" t="s">
        <v>187</v>
      </c>
      <c r="D44" s="13" t="s">
        <v>188</v>
      </c>
      <c r="E44" s="12" t="s">
        <v>59</v>
      </c>
      <c r="F44" s="12" t="s">
        <v>29</v>
      </c>
      <c r="G44" s="12"/>
      <c r="H44" s="12"/>
      <c r="I44" s="29"/>
      <c r="J44" s="14"/>
      <c r="K44" s="33"/>
    </row>
    <row r="45" spans="1:11" ht="12" customHeight="1">
      <c r="A45" s="32"/>
      <c r="B45" s="33"/>
      <c r="C45" s="34"/>
      <c r="D45" s="34"/>
      <c r="E45" s="73"/>
      <c r="F45" s="73"/>
      <c r="G45" s="33"/>
      <c r="H45" s="33"/>
      <c r="I45" s="35"/>
      <c r="J45" s="33"/>
      <c r="K45" s="33"/>
    </row>
    <row r="46" spans="1:11" s="65" customFormat="1" ht="12" customHeight="1">
      <c r="A46" s="118" t="s">
        <v>16</v>
      </c>
      <c r="B46" s="118"/>
      <c r="C46" s="118"/>
      <c r="D46" s="118"/>
      <c r="E46" s="118"/>
      <c r="F46" s="118"/>
      <c r="G46" s="118"/>
      <c r="H46" s="118"/>
      <c r="I46" s="118"/>
      <c r="J46" s="118"/>
      <c r="K46" s="91"/>
    </row>
    <row r="47" spans="1:11" s="65" customFormat="1" ht="12" customHeight="1" thickBot="1">
      <c r="A47" s="91"/>
      <c r="B47" s="91"/>
      <c r="C47" s="1"/>
      <c r="D47" s="1"/>
      <c r="E47" s="91"/>
      <c r="F47" s="91"/>
      <c r="G47" s="1"/>
      <c r="H47" s="1"/>
      <c r="I47" s="1"/>
      <c r="J47" s="91"/>
      <c r="K47" s="91"/>
    </row>
    <row r="48" spans="1:11" s="65" customFormat="1" ht="12" customHeight="1" thickBot="1">
      <c r="A48" s="18" t="s">
        <v>0</v>
      </c>
      <c r="B48" s="19" t="s">
        <v>1</v>
      </c>
      <c r="C48" s="19" t="s">
        <v>2</v>
      </c>
      <c r="D48" s="19" t="s">
        <v>3</v>
      </c>
      <c r="E48" s="19" t="s">
        <v>8</v>
      </c>
      <c r="F48" s="19" t="s">
        <v>4</v>
      </c>
      <c r="G48" s="19" t="s">
        <v>5</v>
      </c>
      <c r="H48" s="19" t="s">
        <v>6</v>
      </c>
      <c r="I48" s="19" t="s">
        <v>7</v>
      </c>
      <c r="J48" s="19" t="s">
        <v>9</v>
      </c>
      <c r="K48" s="20" t="s">
        <v>10</v>
      </c>
    </row>
    <row r="49" spans="1:11" ht="12" customHeight="1">
      <c r="A49" s="2">
        <v>0.55069444444444449</v>
      </c>
      <c r="B49" s="21">
        <v>157</v>
      </c>
      <c r="C49" s="76" t="s">
        <v>264</v>
      </c>
      <c r="D49" s="76" t="s">
        <v>265</v>
      </c>
      <c r="E49" s="21" t="s">
        <v>44</v>
      </c>
      <c r="F49" s="21">
        <v>7</v>
      </c>
      <c r="G49" s="21">
        <v>225.5</v>
      </c>
      <c r="H49" s="21">
        <v>58</v>
      </c>
      <c r="I49" s="21">
        <v>70.47</v>
      </c>
      <c r="J49" s="21">
        <v>1</v>
      </c>
      <c r="K49" s="22">
        <v>1</v>
      </c>
    </row>
    <row r="50" spans="1:11" ht="12" customHeight="1">
      <c r="A50" s="15">
        <v>0.66805555555555562</v>
      </c>
      <c r="B50" s="8">
        <v>82</v>
      </c>
      <c r="C50" s="49" t="s">
        <v>155</v>
      </c>
      <c r="D50" s="49" t="s">
        <v>156</v>
      </c>
      <c r="E50" s="8" t="s">
        <v>44</v>
      </c>
      <c r="F50" s="8">
        <v>18</v>
      </c>
      <c r="G50" s="8">
        <v>216</v>
      </c>
      <c r="H50" s="8">
        <v>54</v>
      </c>
      <c r="I50" s="8">
        <v>67.569999999999993</v>
      </c>
      <c r="J50" s="8">
        <v>2</v>
      </c>
      <c r="K50" s="9">
        <v>2</v>
      </c>
    </row>
    <row r="51" spans="1:11" ht="12" customHeight="1">
      <c r="A51" s="15">
        <v>0.67708333333333337</v>
      </c>
      <c r="B51" s="8">
        <v>66</v>
      </c>
      <c r="C51" s="49" t="s">
        <v>138</v>
      </c>
      <c r="D51" s="49" t="s">
        <v>139</v>
      </c>
      <c r="E51" s="8" t="s">
        <v>44</v>
      </c>
      <c r="F51" s="8" t="s">
        <v>29</v>
      </c>
      <c r="G51" s="8">
        <v>214</v>
      </c>
      <c r="H51" s="8">
        <v>54</v>
      </c>
      <c r="I51" s="8">
        <v>66.88</v>
      </c>
      <c r="J51" s="8">
        <v>3</v>
      </c>
      <c r="K51" s="30"/>
    </row>
    <row r="52" spans="1:11" ht="12" customHeight="1">
      <c r="A52" s="15">
        <v>0.54166666666666663</v>
      </c>
      <c r="B52" s="8">
        <v>137</v>
      </c>
      <c r="C52" s="49" t="s">
        <v>239</v>
      </c>
      <c r="D52" s="49" t="s">
        <v>240</v>
      </c>
      <c r="E52" s="8" t="s">
        <v>44</v>
      </c>
      <c r="F52" s="8">
        <v>4</v>
      </c>
      <c r="G52" s="8">
        <v>214</v>
      </c>
      <c r="H52" s="8">
        <v>53</v>
      </c>
      <c r="I52" s="8">
        <v>66.88</v>
      </c>
      <c r="J52" s="8">
        <v>4</v>
      </c>
      <c r="K52" s="9">
        <v>3</v>
      </c>
    </row>
    <row r="53" spans="1:11" ht="12" customHeight="1">
      <c r="A53" s="5">
        <v>0.65</v>
      </c>
      <c r="B53" s="8">
        <v>63</v>
      </c>
      <c r="C53" s="49" t="s">
        <v>132</v>
      </c>
      <c r="D53" s="49" t="s">
        <v>133</v>
      </c>
      <c r="E53" s="8" t="s">
        <v>44</v>
      </c>
      <c r="F53" s="8">
        <v>13</v>
      </c>
      <c r="G53" s="8">
        <v>212</v>
      </c>
      <c r="H53" s="8">
        <v>52</v>
      </c>
      <c r="I53" s="8">
        <v>66.25</v>
      </c>
      <c r="J53" s="8">
        <v>5</v>
      </c>
      <c r="K53" s="9">
        <v>4</v>
      </c>
    </row>
    <row r="54" spans="1:11" ht="12" customHeight="1">
      <c r="A54" s="15">
        <v>0.62291666666666667</v>
      </c>
      <c r="B54" s="6">
        <v>92</v>
      </c>
      <c r="C54" s="7" t="s">
        <v>171</v>
      </c>
      <c r="D54" s="7" t="s">
        <v>170</v>
      </c>
      <c r="E54" s="8" t="s">
        <v>44</v>
      </c>
      <c r="F54" s="8" t="s">
        <v>29</v>
      </c>
      <c r="G54" s="8">
        <v>210</v>
      </c>
      <c r="H54" s="8">
        <v>54</v>
      </c>
      <c r="I54" s="8">
        <v>65.63</v>
      </c>
      <c r="J54" s="8">
        <v>6</v>
      </c>
      <c r="K54" s="30"/>
    </row>
    <row r="55" spans="1:11" ht="12" customHeight="1">
      <c r="A55" s="15">
        <v>0.62777777777777777</v>
      </c>
      <c r="B55" s="8">
        <v>47</v>
      </c>
      <c r="C55" s="49" t="s">
        <v>316</v>
      </c>
      <c r="D55" s="49" t="s">
        <v>109</v>
      </c>
      <c r="E55" s="8" t="s">
        <v>44</v>
      </c>
      <c r="F55" s="8">
        <v>1</v>
      </c>
      <c r="G55" s="8">
        <v>210</v>
      </c>
      <c r="H55" s="8">
        <v>53</v>
      </c>
      <c r="I55" s="8">
        <v>65.62</v>
      </c>
      <c r="J55" s="8"/>
      <c r="K55" s="9">
        <v>5</v>
      </c>
    </row>
    <row r="56" spans="1:11" ht="12" customHeight="1">
      <c r="A56" s="5">
        <v>0.65486111111111112</v>
      </c>
      <c r="B56" s="8">
        <v>151</v>
      </c>
      <c r="C56" s="49" t="s">
        <v>255</v>
      </c>
      <c r="D56" s="49" t="s">
        <v>257</v>
      </c>
      <c r="E56" s="8" t="s">
        <v>44</v>
      </c>
      <c r="F56" s="8">
        <v>11</v>
      </c>
      <c r="G56" s="8">
        <v>210</v>
      </c>
      <c r="H56" s="8">
        <v>53</v>
      </c>
      <c r="I56" s="8">
        <v>65.62</v>
      </c>
      <c r="J56" s="8"/>
      <c r="K56" s="9">
        <v>5</v>
      </c>
    </row>
    <row r="57" spans="1:11" ht="12" customHeight="1">
      <c r="A57" s="5">
        <v>0.54652777777777783</v>
      </c>
      <c r="B57" s="6">
        <v>105</v>
      </c>
      <c r="C57" s="7" t="s">
        <v>187</v>
      </c>
      <c r="D57" s="7" t="s">
        <v>188</v>
      </c>
      <c r="E57" s="8" t="s">
        <v>44</v>
      </c>
      <c r="F57" s="8">
        <v>19</v>
      </c>
      <c r="G57" s="8">
        <v>209.5</v>
      </c>
      <c r="H57" s="8">
        <v>54</v>
      </c>
      <c r="I57" s="8">
        <v>65.47</v>
      </c>
      <c r="J57" s="8"/>
      <c r="K57" s="9">
        <v>7</v>
      </c>
    </row>
    <row r="58" spans="1:11" ht="12" customHeight="1">
      <c r="A58" s="15">
        <v>0.55972222222222223</v>
      </c>
      <c r="B58" s="8">
        <v>94</v>
      </c>
      <c r="C58" s="49" t="s">
        <v>172</v>
      </c>
      <c r="D58" s="49" t="s">
        <v>173</v>
      </c>
      <c r="E58" s="8" t="s">
        <v>44</v>
      </c>
      <c r="F58" s="8">
        <v>21</v>
      </c>
      <c r="G58" s="8">
        <v>209.5</v>
      </c>
      <c r="H58" s="8">
        <v>53</v>
      </c>
      <c r="I58" s="8">
        <v>65.47</v>
      </c>
      <c r="J58" s="8"/>
      <c r="K58" s="9">
        <v>8</v>
      </c>
    </row>
    <row r="59" spans="1:11" ht="12" customHeight="1">
      <c r="A59" s="15">
        <v>0.59166666666666667</v>
      </c>
      <c r="B59" s="8">
        <v>134</v>
      </c>
      <c r="C59" s="49" t="s">
        <v>233</v>
      </c>
      <c r="D59" s="49" t="s">
        <v>234</v>
      </c>
      <c r="E59" s="8" t="s">
        <v>44</v>
      </c>
      <c r="F59" s="8">
        <v>6</v>
      </c>
      <c r="G59" s="8">
        <v>208.5</v>
      </c>
      <c r="H59" s="8">
        <v>52</v>
      </c>
      <c r="I59" s="8">
        <v>65.16</v>
      </c>
      <c r="J59" s="8"/>
      <c r="K59" s="9">
        <v>9</v>
      </c>
    </row>
    <row r="60" spans="1:11" ht="12" customHeight="1">
      <c r="A60" s="5">
        <v>0.60486111111111118</v>
      </c>
      <c r="B60" s="8">
        <v>36</v>
      </c>
      <c r="C60" s="49" t="s">
        <v>90</v>
      </c>
      <c r="D60" s="49" t="s">
        <v>320</v>
      </c>
      <c r="E60" s="8" t="s">
        <v>44</v>
      </c>
      <c r="F60" s="8">
        <v>16</v>
      </c>
      <c r="G60" s="8">
        <v>208.5</v>
      </c>
      <c r="H60" s="8">
        <v>52</v>
      </c>
      <c r="I60" s="8">
        <v>65.16</v>
      </c>
      <c r="J60" s="8"/>
      <c r="K60" s="9">
        <v>9</v>
      </c>
    </row>
    <row r="61" spans="1:11" ht="12" customHeight="1">
      <c r="A61" s="5">
        <v>0.61388888888888882</v>
      </c>
      <c r="B61" s="8">
        <v>101</v>
      </c>
      <c r="C61" s="49" t="s">
        <v>182</v>
      </c>
      <c r="D61" s="49" t="s">
        <v>342</v>
      </c>
      <c r="E61" s="8" t="s">
        <v>44</v>
      </c>
      <c r="F61" s="8" t="s">
        <v>29</v>
      </c>
      <c r="G61" s="8">
        <v>208</v>
      </c>
      <c r="H61" s="8">
        <v>53</v>
      </c>
      <c r="I61" s="8">
        <v>65</v>
      </c>
      <c r="J61" s="8"/>
      <c r="K61" s="30"/>
    </row>
    <row r="62" spans="1:11" ht="12" customHeight="1">
      <c r="A62" s="5">
        <v>0.61875000000000002</v>
      </c>
      <c r="B62" s="6">
        <v>98</v>
      </c>
      <c r="C62" s="7" t="s">
        <v>176</v>
      </c>
      <c r="D62" s="7" t="s">
        <v>177</v>
      </c>
      <c r="E62" s="8" t="s">
        <v>44</v>
      </c>
      <c r="F62" s="8">
        <v>20</v>
      </c>
      <c r="G62" s="8">
        <v>208</v>
      </c>
      <c r="H62" s="8">
        <v>53</v>
      </c>
      <c r="I62" s="8">
        <v>65</v>
      </c>
      <c r="J62" s="8"/>
      <c r="K62" s="9">
        <v>10</v>
      </c>
    </row>
    <row r="63" spans="1:11" ht="12" customHeight="1">
      <c r="A63" s="5">
        <v>0.65902777777777777</v>
      </c>
      <c r="B63" s="8">
        <v>37</v>
      </c>
      <c r="C63" s="49" t="s">
        <v>84</v>
      </c>
      <c r="D63" s="49" t="s">
        <v>85</v>
      </c>
      <c r="E63" s="8" t="s">
        <v>44</v>
      </c>
      <c r="F63" s="8">
        <v>17</v>
      </c>
      <c r="G63" s="8">
        <v>207.5</v>
      </c>
      <c r="H63" s="8">
        <v>52</v>
      </c>
      <c r="I63" s="8">
        <v>64.84</v>
      </c>
      <c r="J63" s="8"/>
      <c r="K63" s="9">
        <v>11</v>
      </c>
    </row>
    <row r="64" spans="1:11" ht="12" customHeight="1">
      <c r="A64" s="15">
        <v>0.67291666666666661</v>
      </c>
      <c r="B64" s="6">
        <v>145</v>
      </c>
      <c r="C64" s="7" t="s">
        <v>249</v>
      </c>
      <c r="D64" s="7" t="s">
        <v>250</v>
      </c>
      <c r="E64" s="8" t="s">
        <v>44</v>
      </c>
      <c r="F64" s="8">
        <v>5</v>
      </c>
      <c r="G64" s="8">
        <v>202</v>
      </c>
      <c r="H64" s="8">
        <v>52</v>
      </c>
      <c r="I64" s="8">
        <v>63.13</v>
      </c>
      <c r="J64" s="8"/>
      <c r="K64" s="9">
        <v>12</v>
      </c>
    </row>
    <row r="65" spans="1:11" ht="12" customHeight="1">
      <c r="A65" s="5">
        <v>0.57361111111111118</v>
      </c>
      <c r="B65" s="8">
        <v>64</v>
      </c>
      <c r="C65" s="49" t="s">
        <v>134</v>
      </c>
      <c r="D65" s="49" t="s">
        <v>342</v>
      </c>
      <c r="E65" s="8" t="s">
        <v>44</v>
      </c>
      <c r="F65" s="8">
        <v>14</v>
      </c>
      <c r="G65" s="8">
        <v>200.5</v>
      </c>
      <c r="H65" s="8">
        <v>51</v>
      </c>
      <c r="I65" s="8">
        <v>62.66</v>
      </c>
      <c r="J65" s="8"/>
      <c r="K65" s="9">
        <v>13</v>
      </c>
    </row>
    <row r="66" spans="1:11" ht="12" customHeight="1">
      <c r="A66" s="5">
        <v>0.64097222222222217</v>
      </c>
      <c r="B66" s="8">
        <v>78</v>
      </c>
      <c r="C66" s="49" t="s">
        <v>150</v>
      </c>
      <c r="D66" s="49" t="s">
        <v>151</v>
      </c>
      <c r="E66" s="8" t="s">
        <v>44</v>
      </c>
      <c r="F66" s="8">
        <v>23</v>
      </c>
      <c r="G66" s="8">
        <v>198</v>
      </c>
      <c r="H66" s="8">
        <v>50</v>
      </c>
      <c r="I66" s="8">
        <v>61.88</v>
      </c>
      <c r="J66" s="8"/>
      <c r="K66" s="9">
        <v>14</v>
      </c>
    </row>
    <row r="67" spans="1:11" ht="12" customHeight="1">
      <c r="A67" s="15">
        <v>0.56458333333333333</v>
      </c>
      <c r="B67" s="8">
        <v>68</v>
      </c>
      <c r="C67" s="49" t="s">
        <v>140</v>
      </c>
      <c r="D67" s="49" t="s">
        <v>141</v>
      </c>
      <c r="E67" s="8" t="s">
        <v>44</v>
      </c>
      <c r="F67" s="8">
        <v>15</v>
      </c>
      <c r="G67" s="8">
        <v>197</v>
      </c>
      <c r="H67" s="8">
        <v>50</v>
      </c>
      <c r="I67" s="8">
        <v>61.56</v>
      </c>
      <c r="J67" s="8"/>
      <c r="K67" s="9">
        <v>15</v>
      </c>
    </row>
    <row r="68" spans="1:11" ht="12" customHeight="1">
      <c r="A68" s="5">
        <v>0.55555555555555558</v>
      </c>
      <c r="B68" s="8">
        <v>162</v>
      </c>
      <c r="C68" s="49" t="s">
        <v>273</v>
      </c>
      <c r="D68" s="49" t="s">
        <v>274</v>
      </c>
      <c r="E68" s="8" t="s">
        <v>44</v>
      </c>
      <c r="F68" s="8">
        <v>9</v>
      </c>
      <c r="G68" s="8">
        <v>195.5</v>
      </c>
      <c r="H68" s="8">
        <v>52</v>
      </c>
      <c r="I68" s="8">
        <v>61.09</v>
      </c>
      <c r="J68" s="8"/>
      <c r="K68" s="10">
        <v>16</v>
      </c>
    </row>
    <row r="69" spans="1:11" ht="12" customHeight="1">
      <c r="A69" s="15">
        <v>0.59583333333333333</v>
      </c>
      <c r="B69" s="6">
        <v>168</v>
      </c>
      <c r="C69" s="7" t="s">
        <v>286</v>
      </c>
      <c r="D69" s="7" t="s">
        <v>287</v>
      </c>
      <c r="E69" s="8" t="s">
        <v>44</v>
      </c>
      <c r="F69" s="8">
        <v>10</v>
      </c>
      <c r="G69" s="8">
        <v>195.5</v>
      </c>
      <c r="H69" s="8">
        <v>50</v>
      </c>
      <c r="I69" s="8">
        <v>61.09</v>
      </c>
      <c r="J69" s="8"/>
      <c r="K69" s="10">
        <v>17</v>
      </c>
    </row>
    <row r="70" spans="1:11" ht="12" customHeight="1">
      <c r="A70" s="5">
        <v>0.56874999999999998</v>
      </c>
      <c r="B70" s="8">
        <v>160</v>
      </c>
      <c r="C70" s="49" t="s">
        <v>269</v>
      </c>
      <c r="D70" s="49" t="s">
        <v>270</v>
      </c>
      <c r="E70" s="8" t="s">
        <v>44</v>
      </c>
      <c r="F70" s="8">
        <v>8</v>
      </c>
      <c r="G70" s="8">
        <v>192.5</v>
      </c>
      <c r="H70" s="8">
        <v>50</v>
      </c>
      <c r="I70" s="8">
        <v>60.16</v>
      </c>
      <c r="J70" s="8"/>
      <c r="K70" s="9">
        <v>18</v>
      </c>
    </row>
    <row r="71" spans="1:11" ht="12" customHeight="1">
      <c r="A71" s="15">
        <v>0.66388888888888886</v>
      </c>
      <c r="B71" s="6">
        <v>112</v>
      </c>
      <c r="C71" s="7" t="s">
        <v>197</v>
      </c>
      <c r="D71" s="7" t="s">
        <v>360</v>
      </c>
      <c r="E71" s="8" t="s">
        <v>44</v>
      </c>
      <c r="F71" s="8">
        <v>2</v>
      </c>
      <c r="G71" s="8">
        <v>186</v>
      </c>
      <c r="H71" s="8">
        <v>47</v>
      </c>
      <c r="I71" s="8">
        <v>58.13</v>
      </c>
      <c r="J71" s="8"/>
      <c r="K71" s="9">
        <v>19</v>
      </c>
    </row>
    <row r="73" spans="1:11" ht="12" customHeight="1">
      <c r="K73" s="89"/>
    </row>
    <row r="85" spans="1:1" ht="12" customHeight="1">
      <c r="A85" s="77"/>
    </row>
  </sheetData>
  <sheetProtection algorithmName="SHA-512" hashValue="pnTEisDFjOsxiClrQ+TFr84SRHhR/h/wSN9GN0Ax8FAa81/RYp0G76CMHjRWiZUoOZC9wB6Y4gyIOnbSy3DPhw==" saltValue="/yBcCe5Z9aZGJZ6Hoxs/aA==" spinCount="100000" sheet="1" objects="1" scenarios="1" selectLockedCells="1" selectUnlockedCells="1"/>
  <sortState ref="A49:K71">
    <sortCondition descending="1" ref="I49:I71"/>
  </sortState>
  <mergeCells count="4">
    <mergeCell ref="A33:J33"/>
    <mergeCell ref="A1:J1"/>
    <mergeCell ref="A46:J46"/>
    <mergeCell ref="A22:J22"/>
  </mergeCells>
  <phoneticPr fontId="2" type="noConversion"/>
  <conditionalFormatting sqref="J36:J44">
    <cfRule type="duplicateValues" dxfId="11" priority="4" stopIfTrue="1"/>
  </conditionalFormatting>
  <conditionalFormatting sqref="J45 J25:J32">
    <cfRule type="duplicateValues" dxfId="10" priority="8" stopIfTrue="1"/>
  </conditionalFormatting>
  <conditionalFormatting sqref="J23 J4:J21">
    <cfRule type="duplicateValues" dxfId="9" priority="31" stopIfTrue="1"/>
  </conditionalFormatting>
  <pageMargins left="0.25" right="0.25" top="0.75" bottom="0.75" header="0.3" footer="0.3"/>
  <pageSetup paperSize="9" scale="51" orientation="landscape" verticalDpi="597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4"/>
  <sheetViews>
    <sheetView topLeftCell="A29" zoomScaleNormal="100" workbookViewId="0">
      <selection activeCell="N51" sqref="N51"/>
    </sheetView>
  </sheetViews>
  <sheetFormatPr defaultRowHeight="12" customHeight="1"/>
  <cols>
    <col min="1" max="2" width="8.5703125" style="1" customWidth="1"/>
    <col min="3" max="4" width="27.140625" style="1" customWidth="1"/>
    <col min="5" max="6" width="6.42578125" style="1" customWidth="1"/>
    <col min="7" max="11" width="10.85546875" style="1" customWidth="1"/>
    <col min="12" max="16384" width="9.140625" style="1"/>
  </cols>
  <sheetData>
    <row r="1" spans="1:11" ht="12" customHeight="1">
      <c r="A1" s="118" t="s">
        <v>11</v>
      </c>
      <c r="B1" s="118"/>
      <c r="C1" s="118"/>
      <c r="D1" s="118"/>
      <c r="E1" s="118"/>
      <c r="F1" s="118"/>
      <c r="G1" s="118"/>
      <c r="H1" s="118"/>
      <c r="I1" s="118"/>
      <c r="J1" s="118"/>
      <c r="K1" s="91"/>
    </row>
    <row r="2" spans="1:11" ht="12" customHeight="1" thickBot="1">
      <c r="A2" s="91"/>
      <c r="B2" s="91"/>
      <c r="E2" s="91"/>
      <c r="F2" s="91"/>
      <c r="J2" s="91"/>
      <c r="K2" s="91"/>
    </row>
    <row r="3" spans="1:11" ht="12" customHeight="1" thickBot="1">
      <c r="A3" s="18" t="s">
        <v>0</v>
      </c>
      <c r="B3" s="19" t="s">
        <v>1</v>
      </c>
      <c r="C3" s="19" t="s">
        <v>2</v>
      </c>
      <c r="D3" s="19" t="s">
        <v>3</v>
      </c>
      <c r="E3" s="19" t="s">
        <v>8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9</v>
      </c>
      <c r="K3" s="20" t="s">
        <v>10</v>
      </c>
    </row>
    <row r="4" spans="1:11" ht="12" customHeight="1">
      <c r="A4" s="2">
        <v>0.43263888888888885</v>
      </c>
      <c r="B4" s="3">
        <v>126</v>
      </c>
      <c r="C4" s="4" t="s">
        <v>219</v>
      </c>
      <c r="D4" s="4" t="s">
        <v>220</v>
      </c>
      <c r="E4" s="3" t="s">
        <v>30</v>
      </c>
      <c r="F4" s="21">
        <v>3</v>
      </c>
      <c r="G4" s="21">
        <v>203</v>
      </c>
      <c r="H4" s="21">
        <v>72</v>
      </c>
      <c r="I4" s="120">
        <v>0.7</v>
      </c>
      <c r="J4" s="3">
        <v>1</v>
      </c>
      <c r="K4" s="22">
        <v>1</v>
      </c>
    </row>
    <row r="5" spans="1:11" ht="12" customHeight="1">
      <c r="A5" s="5">
        <v>0.4055555555555555</v>
      </c>
      <c r="B5" s="6">
        <v>135</v>
      </c>
      <c r="C5" s="7" t="s">
        <v>235</v>
      </c>
      <c r="D5" s="7" t="s">
        <v>236</v>
      </c>
      <c r="E5" s="6" t="s">
        <v>30</v>
      </c>
      <c r="F5" s="6">
        <v>5</v>
      </c>
      <c r="G5" s="6">
        <v>201.5</v>
      </c>
      <c r="H5" s="6">
        <v>69</v>
      </c>
      <c r="I5" s="25">
        <v>0.69479999999999997</v>
      </c>
      <c r="J5" s="6">
        <v>2</v>
      </c>
      <c r="K5" s="10">
        <v>2</v>
      </c>
    </row>
    <row r="6" spans="1:11" ht="12" customHeight="1">
      <c r="A6" s="5">
        <v>0.38263888888888892</v>
      </c>
      <c r="B6" s="6">
        <v>89</v>
      </c>
      <c r="C6" s="7" t="s">
        <v>167</v>
      </c>
      <c r="D6" s="7" t="s">
        <v>168</v>
      </c>
      <c r="E6" s="6" t="s">
        <v>30</v>
      </c>
      <c r="F6" s="6" t="s">
        <v>29</v>
      </c>
      <c r="G6" s="6">
        <v>191.5</v>
      </c>
      <c r="H6" s="6">
        <v>66</v>
      </c>
      <c r="I6" s="25">
        <v>0.6603</v>
      </c>
      <c r="J6" s="6">
        <v>3</v>
      </c>
      <c r="K6" s="30"/>
    </row>
    <row r="7" spans="1:11" ht="12" customHeight="1">
      <c r="A7" s="5">
        <v>0.37361111111111112</v>
      </c>
      <c r="B7" s="6">
        <v>142</v>
      </c>
      <c r="C7" s="7" t="s">
        <v>245</v>
      </c>
      <c r="D7" s="7" t="s">
        <v>246</v>
      </c>
      <c r="E7" s="6" t="s">
        <v>30</v>
      </c>
      <c r="F7" s="8">
        <v>7</v>
      </c>
      <c r="G7" s="8">
        <v>190</v>
      </c>
      <c r="H7" s="8">
        <v>66</v>
      </c>
      <c r="I7" s="23">
        <v>0.6552</v>
      </c>
      <c r="J7" s="8">
        <v>4</v>
      </c>
      <c r="K7" s="9">
        <v>7</v>
      </c>
    </row>
    <row r="8" spans="1:11" ht="12" customHeight="1">
      <c r="A8" s="15">
        <v>0.40972222222222227</v>
      </c>
      <c r="B8" s="6">
        <v>173</v>
      </c>
      <c r="C8" s="7" t="s">
        <v>294</v>
      </c>
      <c r="D8" s="7" t="s">
        <v>295</v>
      </c>
      <c r="E8" s="8" t="s">
        <v>30</v>
      </c>
      <c r="F8" s="8">
        <v>15</v>
      </c>
      <c r="G8" s="8">
        <v>188.5</v>
      </c>
      <c r="H8" s="8">
        <v>66</v>
      </c>
      <c r="I8" s="23">
        <v>0.65</v>
      </c>
      <c r="J8" s="6">
        <v>5</v>
      </c>
      <c r="K8" s="10">
        <v>10</v>
      </c>
    </row>
    <row r="9" spans="1:11" ht="12" customHeight="1">
      <c r="A9" s="5">
        <v>0.35555555555555557</v>
      </c>
      <c r="B9" s="6">
        <v>40</v>
      </c>
      <c r="C9" s="7" t="s">
        <v>95</v>
      </c>
      <c r="D9" s="7" t="s">
        <v>96</v>
      </c>
      <c r="E9" s="6" t="s">
        <v>30</v>
      </c>
      <c r="F9" s="8">
        <v>1</v>
      </c>
      <c r="G9" s="8">
        <v>188.5</v>
      </c>
      <c r="H9" s="8">
        <v>60</v>
      </c>
      <c r="I9" s="25">
        <v>0.65</v>
      </c>
      <c r="J9" s="8">
        <v>6</v>
      </c>
      <c r="K9" s="9">
        <v>11</v>
      </c>
    </row>
    <row r="10" spans="1:11" ht="12" customHeight="1">
      <c r="A10" s="5">
        <v>0.36041666666666666</v>
      </c>
      <c r="B10" s="6">
        <v>58</v>
      </c>
      <c r="C10" s="7" t="s">
        <v>126</v>
      </c>
      <c r="D10" s="7" t="s">
        <v>127</v>
      </c>
      <c r="E10" s="6" t="s">
        <v>30</v>
      </c>
      <c r="F10" s="8">
        <v>19</v>
      </c>
      <c r="G10" s="8">
        <v>183.5</v>
      </c>
      <c r="H10" s="8">
        <v>64</v>
      </c>
      <c r="I10" s="23">
        <v>0.63280000000000003</v>
      </c>
      <c r="J10" s="8"/>
      <c r="K10" s="9">
        <v>15</v>
      </c>
    </row>
    <row r="11" spans="1:11" ht="12" customHeight="1">
      <c r="A11" s="86">
        <v>0.36944444444444446</v>
      </c>
      <c r="B11" s="6">
        <v>117</v>
      </c>
      <c r="C11" s="7" t="s">
        <v>206</v>
      </c>
      <c r="D11" s="7" t="s">
        <v>207</v>
      </c>
      <c r="E11" s="6" t="s">
        <v>30</v>
      </c>
      <c r="F11" s="6">
        <v>27</v>
      </c>
      <c r="G11" s="6">
        <v>181.5</v>
      </c>
      <c r="H11" s="6">
        <v>63</v>
      </c>
      <c r="I11" s="25">
        <v>0.62590000000000001</v>
      </c>
      <c r="J11" s="6"/>
      <c r="K11" s="9">
        <v>16</v>
      </c>
    </row>
    <row r="12" spans="1:11" ht="12" customHeight="1">
      <c r="A12" s="86">
        <v>0.37847222222222227</v>
      </c>
      <c r="B12" s="6">
        <v>34</v>
      </c>
      <c r="C12" s="7" t="s">
        <v>86</v>
      </c>
      <c r="D12" s="7" t="s">
        <v>87</v>
      </c>
      <c r="E12" s="6" t="s">
        <v>30</v>
      </c>
      <c r="F12" s="6">
        <v>21</v>
      </c>
      <c r="G12" s="8">
        <v>167</v>
      </c>
      <c r="H12" s="8">
        <v>59</v>
      </c>
      <c r="I12" s="23">
        <v>0.57579999999999998</v>
      </c>
      <c r="J12" s="8"/>
      <c r="K12" s="10">
        <v>21</v>
      </c>
    </row>
    <row r="13" spans="1:11" ht="12" customHeight="1">
      <c r="A13" s="5">
        <v>0.40069444444444446</v>
      </c>
      <c r="B13" s="6">
        <v>109</v>
      </c>
      <c r="C13" s="7" t="s">
        <v>193</v>
      </c>
      <c r="D13" s="7" t="s">
        <v>194</v>
      </c>
      <c r="E13" s="6" t="s">
        <v>30</v>
      </c>
      <c r="F13" s="8">
        <v>25</v>
      </c>
      <c r="G13" s="6">
        <v>177.5</v>
      </c>
      <c r="H13" s="6">
        <v>62</v>
      </c>
      <c r="I13" s="25">
        <v>0.61209999999999998</v>
      </c>
      <c r="J13" s="6"/>
      <c r="K13" s="10">
        <v>18</v>
      </c>
    </row>
    <row r="14" spans="1:11" ht="12" customHeight="1">
      <c r="A14" s="5">
        <v>0.41875000000000001</v>
      </c>
      <c r="B14" s="6">
        <v>54</v>
      </c>
      <c r="C14" s="7" t="s">
        <v>120</v>
      </c>
      <c r="D14" s="7" t="s">
        <v>121</v>
      </c>
      <c r="E14" s="6" t="s">
        <v>30</v>
      </c>
      <c r="F14" s="6">
        <v>17</v>
      </c>
      <c r="G14" s="6">
        <v>188</v>
      </c>
      <c r="H14" s="6">
        <v>66</v>
      </c>
      <c r="I14" s="25">
        <v>0.64829999999999999</v>
      </c>
      <c r="J14" s="6"/>
      <c r="K14" s="10">
        <v>12</v>
      </c>
    </row>
    <row r="15" spans="1:11" ht="12" customHeight="1" thickBot="1">
      <c r="A15" s="16">
        <v>0.4236111111111111</v>
      </c>
      <c r="B15" s="12">
        <v>161</v>
      </c>
      <c r="C15" s="123" t="s">
        <v>271</v>
      </c>
      <c r="D15" s="123" t="s">
        <v>272</v>
      </c>
      <c r="E15" s="17" t="s">
        <v>30</v>
      </c>
      <c r="F15" s="17">
        <v>9</v>
      </c>
      <c r="G15" s="12">
        <v>170.6</v>
      </c>
      <c r="H15" s="12">
        <v>61</v>
      </c>
      <c r="I15" s="29">
        <v>0.58789999999999998</v>
      </c>
      <c r="J15" s="12"/>
      <c r="K15" s="14">
        <v>20</v>
      </c>
    </row>
    <row r="16" spans="1:11" ht="12" customHeight="1">
      <c r="A16" s="5">
        <v>0.36458333333333331</v>
      </c>
      <c r="B16" s="6">
        <v>99</v>
      </c>
      <c r="C16" s="7" t="s">
        <v>178</v>
      </c>
      <c r="D16" s="7" t="s">
        <v>179</v>
      </c>
      <c r="E16" s="6" t="s">
        <v>30</v>
      </c>
      <c r="F16" s="8">
        <v>23</v>
      </c>
      <c r="G16" s="8"/>
      <c r="H16" s="8" t="s">
        <v>340</v>
      </c>
      <c r="I16" s="23" t="s">
        <v>340</v>
      </c>
      <c r="J16" s="8" t="s">
        <v>340</v>
      </c>
      <c r="K16" s="9" t="s">
        <v>340</v>
      </c>
    </row>
    <row r="17" spans="1:11" ht="12" customHeight="1">
      <c r="A17" s="15">
        <v>0.38750000000000001</v>
      </c>
      <c r="B17" s="6">
        <v>185</v>
      </c>
      <c r="C17" s="7" t="s">
        <v>307</v>
      </c>
      <c r="D17" s="7" t="s">
        <v>308</v>
      </c>
      <c r="E17" s="8" t="s">
        <v>30</v>
      </c>
      <c r="F17" s="8">
        <v>11</v>
      </c>
      <c r="G17" s="8"/>
      <c r="H17" s="8" t="s">
        <v>340</v>
      </c>
      <c r="I17" s="23" t="s">
        <v>340</v>
      </c>
      <c r="J17" s="6" t="s">
        <v>340</v>
      </c>
      <c r="K17" s="10" t="s">
        <v>340</v>
      </c>
    </row>
    <row r="18" spans="1:11" ht="12" customHeight="1">
      <c r="A18" s="5">
        <v>0.4145833333333333</v>
      </c>
      <c r="B18" s="6">
        <v>152</v>
      </c>
      <c r="C18" s="7" t="s">
        <v>255</v>
      </c>
      <c r="D18" s="7" t="s">
        <v>256</v>
      </c>
      <c r="E18" s="6" t="s">
        <v>30</v>
      </c>
      <c r="F18" s="6">
        <v>13</v>
      </c>
      <c r="G18" s="6"/>
      <c r="H18" s="6" t="s">
        <v>340</v>
      </c>
      <c r="I18" s="25" t="s">
        <v>340</v>
      </c>
      <c r="J18" s="6" t="s">
        <v>340</v>
      </c>
      <c r="K18" s="10" t="s">
        <v>340</v>
      </c>
    </row>
    <row r="19" spans="1:11" ht="12" customHeight="1">
      <c r="A19" s="5">
        <v>0.42777777777777781</v>
      </c>
      <c r="B19" s="6">
        <v>107</v>
      </c>
      <c r="C19" s="7" t="s">
        <v>189</v>
      </c>
      <c r="D19" s="7" t="s">
        <v>190</v>
      </c>
      <c r="E19" s="8" t="s">
        <v>30</v>
      </c>
      <c r="F19" s="8" t="s">
        <v>29</v>
      </c>
      <c r="G19" s="6"/>
      <c r="H19" s="6" t="s">
        <v>340</v>
      </c>
      <c r="I19" s="6" t="s">
        <v>340</v>
      </c>
      <c r="J19" s="6" t="s">
        <v>340</v>
      </c>
      <c r="K19" s="30"/>
    </row>
    <row r="20" spans="1:11" ht="12" customHeight="1">
      <c r="A20" s="32"/>
      <c r="B20" s="33"/>
      <c r="C20" s="34"/>
      <c r="D20" s="34"/>
      <c r="E20" s="33"/>
      <c r="F20" s="73"/>
      <c r="G20" s="73"/>
      <c r="H20" s="73"/>
      <c r="I20" s="74"/>
      <c r="J20" s="33"/>
      <c r="K20" s="73"/>
    </row>
    <row r="21" spans="1:11" ht="12" customHeight="1">
      <c r="A21" s="118" t="s">
        <v>353</v>
      </c>
      <c r="B21" s="118"/>
      <c r="C21" s="118"/>
      <c r="D21" s="118"/>
      <c r="E21" s="118"/>
      <c r="F21" s="118"/>
      <c r="G21" s="118"/>
      <c r="H21" s="118"/>
      <c r="I21" s="118"/>
      <c r="J21" s="118"/>
      <c r="K21" s="91"/>
    </row>
    <row r="22" spans="1:11" ht="12" customHeight="1" thickBot="1">
      <c r="A22" s="91"/>
      <c r="B22" s="91"/>
      <c r="E22" s="91"/>
      <c r="F22" s="91"/>
      <c r="J22" s="91"/>
      <c r="K22" s="91"/>
    </row>
    <row r="23" spans="1:11" ht="12" customHeight="1" thickBot="1">
      <c r="A23" s="18" t="s">
        <v>0</v>
      </c>
      <c r="B23" s="19" t="s">
        <v>1</v>
      </c>
      <c r="C23" s="19" t="s">
        <v>2</v>
      </c>
      <c r="D23" s="19" t="s">
        <v>3</v>
      </c>
      <c r="E23" s="19" t="s">
        <v>8</v>
      </c>
      <c r="F23" s="19" t="s">
        <v>4</v>
      </c>
      <c r="G23" s="19" t="s">
        <v>5</v>
      </c>
      <c r="H23" s="19" t="s">
        <v>6</v>
      </c>
      <c r="I23" s="19" t="s">
        <v>7</v>
      </c>
      <c r="J23" s="19" t="s">
        <v>9</v>
      </c>
      <c r="K23" s="20" t="s">
        <v>10</v>
      </c>
    </row>
    <row r="24" spans="1:11" ht="12" customHeight="1">
      <c r="A24" s="2">
        <v>0.46388888888888885</v>
      </c>
      <c r="B24" s="3">
        <v>8</v>
      </c>
      <c r="C24" s="4" t="s">
        <v>49</v>
      </c>
      <c r="D24" s="4" t="s">
        <v>50</v>
      </c>
      <c r="E24" s="3" t="s">
        <v>28</v>
      </c>
      <c r="F24" s="3">
        <v>2</v>
      </c>
      <c r="G24" s="3">
        <v>152.5</v>
      </c>
      <c r="H24" s="3">
        <v>69</v>
      </c>
      <c r="I24" s="28">
        <v>0.69320000000000004</v>
      </c>
      <c r="J24" s="3">
        <v>1</v>
      </c>
      <c r="K24" s="26">
        <v>1</v>
      </c>
    </row>
    <row r="25" spans="1:11" ht="12" customHeight="1">
      <c r="A25" s="5">
        <v>0.45416666666666666</v>
      </c>
      <c r="B25" s="48">
        <v>14</v>
      </c>
      <c r="C25" s="43" t="s">
        <v>68</v>
      </c>
      <c r="D25" s="43" t="s">
        <v>69</v>
      </c>
      <c r="E25" s="6" t="s">
        <v>28</v>
      </c>
      <c r="F25" s="6">
        <v>1</v>
      </c>
      <c r="G25" s="6">
        <v>127.5</v>
      </c>
      <c r="H25" s="6">
        <v>58</v>
      </c>
      <c r="I25" s="25">
        <v>0.57950000000000002</v>
      </c>
      <c r="J25" s="6">
        <v>2</v>
      </c>
      <c r="K25" s="10">
        <v>2</v>
      </c>
    </row>
    <row r="26" spans="1:11" ht="12" customHeight="1">
      <c r="A26" s="15">
        <v>0.45</v>
      </c>
      <c r="B26" s="6">
        <v>2</v>
      </c>
      <c r="C26" s="7" t="s">
        <v>31</v>
      </c>
      <c r="D26" s="7" t="s">
        <v>32</v>
      </c>
      <c r="E26" s="6" t="s">
        <v>28</v>
      </c>
      <c r="F26" s="6">
        <v>3</v>
      </c>
      <c r="G26" s="6">
        <v>126.5</v>
      </c>
      <c r="H26" s="6">
        <v>61</v>
      </c>
      <c r="I26" s="25">
        <v>0.57499999999999996</v>
      </c>
      <c r="J26" s="6">
        <v>3</v>
      </c>
      <c r="K26" s="10">
        <v>3</v>
      </c>
    </row>
    <row r="27" spans="1:11" ht="12" customHeight="1">
      <c r="A27" s="5">
        <v>0.44097222222222227</v>
      </c>
      <c r="B27" s="6">
        <v>25</v>
      </c>
      <c r="C27" s="7" t="s">
        <v>72</v>
      </c>
      <c r="D27" s="7" t="s">
        <v>73</v>
      </c>
      <c r="E27" s="6" t="s">
        <v>28</v>
      </c>
      <c r="F27" s="6" t="s">
        <v>29</v>
      </c>
      <c r="G27" s="6">
        <v>125.5</v>
      </c>
      <c r="H27" s="6">
        <v>58</v>
      </c>
      <c r="I27" s="25">
        <v>0.57050000000000001</v>
      </c>
      <c r="J27" s="6">
        <v>4</v>
      </c>
      <c r="K27" s="30"/>
    </row>
    <row r="28" spans="1:11" ht="12" customHeight="1">
      <c r="A28" s="5">
        <v>0.44513888888888892</v>
      </c>
      <c r="B28" s="6">
        <v>1</v>
      </c>
      <c r="C28" s="7" t="s">
        <v>26</v>
      </c>
      <c r="D28" s="7" t="s">
        <v>27</v>
      </c>
      <c r="E28" s="6" t="s">
        <v>28</v>
      </c>
      <c r="F28" s="6" t="s">
        <v>29</v>
      </c>
      <c r="G28" s="6">
        <v>116.5</v>
      </c>
      <c r="H28" s="6">
        <v>52</v>
      </c>
      <c r="I28" s="25">
        <v>0.52949999999999997</v>
      </c>
      <c r="J28" s="6">
        <v>5</v>
      </c>
      <c r="K28" s="30"/>
    </row>
    <row r="29" spans="1:11" ht="12" customHeight="1" thickBot="1">
      <c r="A29" s="11">
        <v>0.45902777777777781</v>
      </c>
      <c r="B29" s="12">
        <v>27</v>
      </c>
      <c r="C29" s="13" t="s">
        <v>76</v>
      </c>
      <c r="D29" s="13" t="s">
        <v>77</v>
      </c>
      <c r="E29" s="12" t="s">
        <v>28</v>
      </c>
      <c r="F29" s="12">
        <v>4</v>
      </c>
      <c r="G29" s="12"/>
      <c r="H29" s="12"/>
      <c r="I29" s="29"/>
      <c r="J29" s="12"/>
      <c r="K29" s="14"/>
    </row>
    <row r="30" spans="1:11" ht="12" customHeight="1">
      <c r="A30" s="71"/>
      <c r="B30" s="33"/>
      <c r="C30" s="34"/>
      <c r="D30" s="34"/>
      <c r="E30" s="33"/>
      <c r="F30" s="73"/>
      <c r="G30" s="73"/>
      <c r="H30" s="73"/>
      <c r="I30" s="74"/>
      <c r="J30" s="33"/>
      <c r="K30" s="73"/>
    </row>
    <row r="31" spans="1:11" ht="12" customHeight="1">
      <c r="A31" s="118" t="s">
        <v>20</v>
      </c>
      <c r="B31" s="118"/>
      <c r="C31" s="118"/>
      <c r="D31" s="118"/>
      <c r="E31" s="118"/>
      <c r="F31" s="118"/>
      <c r="G31" s="118"/>
      <c r="H31" s="118"/>
      <c r="I31" s="118"/>
      <c r="J31" s="118"/>
      <c r="K31" s="73"/>
    </row>
    <row r="32" spans="1:11" ht="12" customHeight="1" thickBo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73"/>
    </row>
    <row r="33" spans="1:11" ht="12" customHeight="1" thickBot="1">
      <c r="A33" s="18" t="s">
        <v>0</v>
      </c>
      <c r="B33" s="19" t="s">
        <v>1</v>
      </c>
      <c r="C33" s="19" t="s">
        <v>2</v>
      </c>
      <c r="D33" s="19" t="s">
        <v>3</v>
      </c>
      <c r="E33" s="19" t="s">
        <v>8</v>
      </c>
      <c r="F33" s="19" t="s">
        <v>4</v>
      </c>
      <c r="G33" s="19" t="s">
        <v>5</v>
      </c>
      <c r="H33" s="19" t="s">
        <v>6</v>
      </c>
      <c r="I33" s="19" t="s">
        <v>7</v>
      </c>
      <c r="J33" s="19" t="s">
        <v>9</v>
      </c>
      <c r="K33" s="20" t="s">
        <v>10</v>
      </c>
    </row>
    <row r="34" spans="1:11" ht="12" customHeight="1">
      <c r="A34" s="27">
        <v>0.49027777777777781</v>
      </c>
      <c r="B34" s="3">
        <v>7</v>
      </c>
      <c r="C34" s="4" t="s">
        <v>45</v>
      </c>
      <c r="D34" s="4" t="s">
        <v>46</v>
      </c>
      <c r="E34" s="3" t="s">
        <v>35</v>
      </c>
      <c r="F34" s="21">
        <v>2</v>
      </c>
      <c r="G34" s="21">
        <v>155</v>
      </c>
      <c r="H34" s="21">
        <v>42</v>
      </c>
      <c r="I34" s="120">
        <v>0.67390000000000005</v>
      </c>
      <c r="J34" s="3">
        <v>1</v>
      </c>
      <c r="K34" s="22">
        <v>1</v>
      </c>
    </row>
    <row r="35" spans="1:11" ht="12" customHeight="1">
      <c r="A35" s="5">
        <v>0.47638888888888892</v>
      </c>
      <c r="B35" s="6">
        <v>4</v>
      </c>
      <c r="C35" s="7" t="s">
        <v>37</v>
      </c>
      <c r="D35" s="7" t="s">
        <v>38</v>
      </c>
      <c r="E35" s="6" t="s">
        <v>35</v>
      </c>
      <c r="F35" s="8" t="s">
        <v>29</v>
      </c>
      <c r="G35" s="8">
        <v>144.5</v>
      </c>
      <c r="H35" s="8">
        <v>38</v>
      </c>
      <c r="I35" s="23">
        <v>0.62829999999999997</v>
      </c>
      <c r="J35" s="6">
        <v>2</v>
      </c>
      <c r="K35" s="30"/>
    </row>
    <row r="36" spans="1:11" ht="12" customHeight="1">
      <c r="A36" s="5">
        <v>0.48125000000000001</v>
      </c>
      <c r="B36" s="6">
        <v>3</v>
      </c>
      <c r="C36" s="7" t="s">
        <v>33</v>
      </c>
      <c r="D36" s="7" t="s">
        <v>34</v>
      </c>
      <c r="E36" s="48" t="s">
        <v>35</v>
      </c>
      <c r="F36" s="8">
        <v>3</v>
      </c>
      <c r="G36" s="8" t="s">
        <v>340</v>
      </c>
      <c r="H36" s="8" t="s">
        <v>340</v>
      </c>
      <c r="I36" s="23" t="s">
        <v>340</v>
      </c>
      <c r="J36" s="6" t="s">
        <v>340</v>
      </c>
      <c r="K36" s="9" t="s">
        <v>340</v>
      </c>
    </row>
    <row r="37" spans="1:11" ht="12" customHeight="1">
      <c r="A37" s="5">
        <v>0.48541666666666666</v>
      </c>
      <c r="B37" s="6">
        <v>15</v>
      </c>
      <c r="C37" s="7" t="s">
        <v>70</v>
      </c>
      <c r="D37" s="7" t="s">
        <v>71</v>
      </c>
      <c r="E37" s="6" t="s">
        <v>35</v>
      </c>
      <c r="F37" s="6">
        <v>1</v>
      </c>
      <c r="G37" s="6" t="s">
        <v>340</v>
      </c>
      <c r="H37" s="6" t="s">
        <v>340</v>
      </c>
      <c r="I37" s="25" t="s">
        <v>340</v>
      </c>
      <c r="J37" s="6" t="s">
        <v>340</v>
      </c>
      <c r="K37" s="9" t="s">
        <v>340</v>
      </c>
    </row>
    <row r="38" spans="1:11" ht="12" customHeight="1" thickBot="1">
      <c r="A38" s="11">
        <v>0.47222222222222227</v>
      </c>
      <c r="B38" s="12">
        <v>29</v>
      </c>
      <c r="C38" s="13" t="s">
        <v>51</v>
      </c>
      <c r="D38" s="13"/>
      <c r="E38" s="12" t="s">
        <v>35</v>
      </c>
      <c r="F38" s="17">
        <v>4</v>
      </c>
      <c r="G38" s="17"/>
      <c r="H38" s="17"/>
      <c r="I38" s="29"/>
      <c r="J38" s="12"/>
      <c r="K38" s="67"/>
    </row>
    <row r="39" spans="1:11" ht="12" customHeight="1">
      <c r="A39" s="71"/>
      <c r="B39" s="33"/>
      <c r="C39" s="34"/>
      <c r="D39" s="34"/>
      <c r="E39" s="33"/>
      <c r="F39" s="73"/>
      <c r="G39" s="73"/>
      <c r="H39" s="73"/>
      <c r="I39" s="74"/>
      <c r="J39" s="33"/>
      <c r="K39" s="73"/>
    </row>
    <row r="40" spans="1:11" ht="12" customHeight="1">
      <c r="A40" s="118" t="s">
        <v>24</v>
      </c>
      <c r="B40" s="118"/>
      <c r="C40" s="118"/>
      <c r="D40" s="118"/>
      <c r="E40" s="118"/>
      <c r="F40" s="118"/>
      <c r="G40" s="118"/>
      <c r="H40" s="118"/>
      <c r="I40" s="118"/>
      <c r="J40" s="118"/>
      <c r="K40" s="73"/>
    </row>
    <row r="41" spans="1:11" ht="12" customHeight="1" thickBo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73"/>
    </row>
    <row r="42" spans="1:11" ht="12" customHeight="1" thickBot="1">
      <c r="A42" s="18" t="s">
        <v>0</v>
      </c>
      <c r="B42" s="19" t="s">
        <v>1</v>
      </c>
      <c r="C42" s="19" t="s">
        <v>2</v>
      </c>
      <c r="D42" s="19" t="s">
        <v>3</v>
      </c>
      <c r="E42" s="19" t="s">
        <v>8</v>
      </c>
      <c r="F42" s="19" t="s">
        <v>4</v>
      </c>
      <c r="G42" s="19" t="s">
        <v>5</v>
      </c>
      <c r="H42" s="19" t="s">
        <v>6</v>
      </c>
      <c r="I42" s="19" t="s">
        <v>7</v>
      </c>
      <c r="J42" s="19" t="s">
        <v>9</v>
      </c>
      <c r="K42" s="20" t="s">
        <v>10</v>
      </c>
    </row>
    <row r="43" spans="1:11" ht="12" customHeight="1">
      <c r="A43" s="2">
        <v>0.5131944444444444</v>
      </c>
      <c r="B43" s="3">
        <v>22</v>
      </c>
      <c r="C43" s="4" t="s">
        <v>62</v>
      </c>
      <c r="D43" s="4" t="s">
        <v>63</v>
      </c>
      <c r="E43" s="3" t="s">
        <v>42</v>
      </c>
      <c r="F43" s="3">
        <v>1</v>
      </c>
      <c r="G43" s="3">
        <v>181</v>
      </c>
      <c r="H43" s="3">
        <v>63</v>
      </c>
      <c r="I43" s="28">
        <v>0.75419999999999998</v>
      </c>
      <c r="J43" s="3">
        <v>1</v>
      </c>
      <c r="K43" s="22">
        <v>1</v>
      </c>
    </row>
    <row r="44" spans="1:11" ht="12" customHeight="1">
      <c r="A44" s="5">
        <v>0.50416666666666665</v>
      </c>
      <c r="B44" s="6">
        <v>6</v>
      </c>
      <c r="C44" s="7" t="s">
        <v>40</v>
      </c>
      <c r="D44" s="7" t="s">
        <v>41</v>
      </c>
      <c r="E44" s="6" t="s">
        <v>42</v>
      </c>
      <c r="F44" s="8">
        <v>2</v>
      </c>
      <c r="G44" s="8">
        <v>163</v>
      </c>
      <c r="H44" s="8">
        <v>54</v>
      </c>
      <c r="I44" s="23">
        <v>0.67920000000000003</v>
      </c>
      <c r="J44" s="8">
        <v>2</v>
      </c>
      <c r="K44" s="9">
        <v>2</v>
      </c>
    </row>
    <row r="45" spans="1:11" ht="12" customHeight="1">
      <c r="A45" s="5">
        <v>0.50902777777777775</v>
      </c>
      <c r="B45" s="6">
        <v>7</v>
      </c>
      <c r="C45" s="7" t="s">
        <v>45</v>
      </c>
      <c r="D45" s="7" t="s">
        <v>46</v>
      </c>
      <c r="E45" s="6" t="s">
        <v>42</v>
      </c>
      <c r="F45" s="8" t="s">
        <v>29</v>
      </c>
      <c r="G45" s="8">
        <v>157</v>
      </c>
      <c r="H45" s="8">
        <v>52</v>
      </c>
      <c r="I45" s="23">
        <v>0.6542</v>
      </c>
      <c r="J45" s="8">
        <v>3</v>
      </c>
      <c r="K45" s="30"/>
    </row>
    <row r="46" spans="1:11" ht="12" customHeight="1" thickBot="1">
      <c r="A46" s="11">
        <v>0.5</v>
      </c>
      <c r="B46" s="12">
        <v>189</v>
      </c>
      <c r="C46" s="13" t="s">
        <v>310</v>
      </c>
      <c r="D46" s="13" t="s">
        <v>311</v>
      </c>
      <c r="E46" s="12" t="s">
        <v>42</v>
      </c>
      <c r="F46" s="17" t="s">
        <v>29</v>
      </c>
      <c r="G46" s="17">
        <v>154.5</v>
      </c>
      <c r="H46" s="17">
        <v>52</v>
      </c>
      <c r="I46" s="29">
        <v>0.64380000000000004</v>
      </c>
      <c r="J46" s="17">
        <v>4</v>
      </c>
      <c r="K46" s="82"/>
    </row>
    <row r="47" spans="1:11" ht="12" customHeight="1">
      <c r="A47" s="71"/>
      <c r="B47" s="33"/>
      <c r="C47" s="34"/>
      <c r="D47" s="34"/>
      <c r="E47" s="33"/>
      <c r="F47" s="73"/>
      <c r="G47" s="73"/>
      <c r="H47" s="73"/>
      <c r="I47" s="74"/>
      <c r="J47" s="33"/>
      <c r="K47" s="73"/>
    </row>
    <row r="48" spans="1:11" ht="12" customHeight="1">
      <c r="A48" s="118" t="s">
        <v>21</v>
      </c>
      <c r="B48" s="118"/>
      <c r="C48" s="118"/>
      <c r="D48" s="118"/>
      <c r="E48" s="118"/>
      <c r="F48" s="118"/>
      <c r="G48" s="118"/>
      <c r="H48" s="118"/>
      <c r="I48" s="118"/>
      <c r="J48" s="118"/>
      <c r="K48" s="73"/>
    </row>
    <row r="49" spans="1:17" ht="12" customHeight="1" thickBo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73"/>
    </row>
    <row r="50" spans="1:17" ht="12" customHeight="1" thickBot="1">
      <c r="A50" s="18" t="s">
        <v>0</v>
      </c>
      <c r="B50" s="19" t="s">
        <v>1</v>
      </c>
      <c r="C50" s="19" t="s">
        <v>2</v>
      </c>
      <c r="D50" s="19" t="s">
        <v>3</v>
      </c>
      <c r="E50" s="19" t="s">
        <v>8</v>
      </c>
      <c r="F50" s="19" t="s">
        <v>4</v>
      </c>
      <c r="G50" s="19" t="s">
        <v>5</v>
      </c>
      <c r="H50" s="19" t="s">
        <v>6</v>
      </c>
      <c r="I50" s="19" t="s">
        <v>7</v>
      </c>
      <c r="J50" s="19" t="s">
        <v>9</v>
      </c>
      <c r="K50" s="20" t="s">
        <v>10</v>
      </c>
    </row>
    <row r="51" spans="1:17" ht="12" customHeight="1">
      <c r="A51" s="27">
        <v>0.52430555555555558</v>
      </c>
      <c r="B51" s="3">
        <v>5</v>
      </c>
      <c r="C51" s="4" t="s">
        <v>47</v>
      </c>
      <c r="D51" s="4" t="s">
        <v>48</v>
      </c>
      <c r="E51" s="3" t="s">
        <v>44</v>
      </c>
      <c r="F51" s="21">
        <v>2</v>
      </c>
      <c r="G51" s="21">
        <v>225.5</v>
      </c>
      <c r="H51" s="21">
        <v>56</v>
      </c>
      <c r="I51" s="28">
        <v>0.70469999999999999</v>
      </c>
      <c r="J51" s="21">
        <v>1</v>
      </c>
      <c r="K51" s="22">
        <v>1</v>
      </c>
    </row>
    <row r="52" spans="1:17" ht="12" customHeight="1">
      <c r="A52" s="15">
        <v>0.52847222222222223</v>
      </c>
      <c r="B52" s="6">
        <v>24</v>
      </c>
      <c r="C52" s="7" t="s">
        <v>57</v>
      </c>
      <c r="D52" s="7" t="s">
        <v>58</v>
      </c>
      <c r="E52" s="6" t="s">
        <v>44</v>
      </c>
      <c r="F52" s="8">
        <v>1</v>
      </c>
      <c r="G52" s="8">
        <v>218</v>
      </c>
      <c r="H52" s="8">
        <v>55</v>
      </c>
      <c r="I52" s="23">
        <v>0.68130000000000002</v>
      </c>
      <c r="J52" s="8">
        <v>2</v>
      </c>
      <c r="K52" s="9">
        <v>2</v>
      </c>
    </row>
    <row r="53" spans="1:17" ht="12" customHeight="1">
      <c r="A53" s="15">
        <v>0.53749999999999998</v>
      </c>
      <c r="B53" s="6">
        <v>6</v>
      </c>
      <c r="C53" s="43" t="s">
        <v>40</v>
      </c>
      <c r="D53" s="7" t="s">
        <v>41</v>
      </c>
      <c r="E53" s="6" t="s">
        <v>43</v>
      </c>
      <c r="F53" s="8" t="s">
        <v>29</v>
      </c>
      <c r="G53" s="6">
        <v>144</v>
      </c>
      <c r="H53" s="6">
        <v>41</v>
      </c>
      <c r="I53" s="25">
        <v>0.68569999999999998</v>
      </c>
      <c r="J53" s="6">
        <v>1</v>
      </c>
      <c r="K53" s="30"/>
    </row>
    <row r="54" spans="1:17" ht="12" customHeight="1">
      <c r="A54" s="15">
        <v>0.54236111111111118</v>
      </c>
      <c r="B54" s="6">
        <v>7</v>
      </c>
      <c r="C54" s="7" t="s">
        <v>45</v>
      </c>
      <c r="D54" s="7" t="s">
        <v>46</v>
      </c>
      <c r="E54" s="6" t="s">
        <v>43</v>
      </c>
      <c r="F54" s="8">
        <v>2</v>
      </c>
      <c r="G54" s="8">
        <v>140.5</v>
      </c>
      <c r="H54" s="8">
        <v>41</v>
      </c>
      <c r="I54" s="23">
        <v>0.66900000000000004</v>
      </c>
      <c r="J54" s="8">
        <v>2</v>
      </c>
      <c r="K54" s="9">
        <v>1</v>
      </c>
      <c r="Q54" s="79"/>
    </row>
    <row r="55" spans="1:17" ht="12" customHeight="1" thickBot="1">
      <c r="A55" s="16">
        <v>0.53333333333333333</v>
      </c>
      <c r="B55" s="12">
        <v>23</v>
      </c>
      <c r="C55" s="13" t="s">
        <v>319</v>
      </c>
      <c r="D55" s="13" t="s">
        <v>56</v>
      </c>
      <c r="E55" s="12" t="s">
        <v>43</v>
      </c>
      <c r="F55" s="17" t="s">
        <v>29</v>
      </c>
      <c r="G55" s="17" t="s">
        <v>340</v>
      </c>
      <c r="H55" s="17" t="s">
        <v>340</v>
      </c>
      <c r="I55" s="24" t="s">
        <v>340</v>
      </c>
      <c r="J55" s="17" t="s">
        <v>340</v>
      </c>
      <c r="K55" s="82" t="s">
        <v>340</v>
      </c>
    </row>
    <row r="56" spans="1:17" ht="12" customHeight="1">
      <c r="A56" s="32"/>
      <c r="B56" s="72"/>
    </row>
    <row r="57" spans="1:17" ht="12" customHeight="1">
      <c r="A57" s="119" t="s">
        <v>17</v>
      </c>
      <c r="B57" s="119"/>
      <c r="C57" s="119"/>
      <c r="D57" s="119"/>
      <c r="E57" s="119"/>
      <c r="F57" s="119"/>
      <c r="G57" s="119"/>
      <c r="H57" s="119"/>
      <c r="I57" s="119"/>
      <c r="J57" s="119"/>
      <c r="K57" s="91"/>
    </row>
    <row r="58" spans="1:17" ht="12" customHeight="1" thickBot="1">
      <c r="A58" s="91"/>
      <c r="B58" s="91"/>
      <c r="E58" s="91"/>
      <c r="F58" s="91"/>
      <c r="J58" s="91"/>
      <c r="K58" s="91"/>
    </row>
    <row r="59" spans="1:17" ht="12" customHeight="1" thickBot="1">
      <c r="A59" s="97" t="s">
        <v>0</v>
      </c>
      <c r="B59" s="98" t="s">
        <v>1</v>
      </c>
      <c r="C59" s="98" t="s">
        <v>2</v>
      </c>
      <c r="D59" s="98" t="s">
        <v>3</v>
      </c>
      <c r="E59" s="98" t="s">
        <v>8</v>
      </c>
      <c r="F59" s="98" t="s">
        <v>4</v>
      </c>
      <c r="G59" s="98" t="s">
        <v>5</v>
      </c>
      <c r="H59" s="98" t="s">
        <v>6</v>
      </c>
      <c r="I59" s="98" t="s">
        <v>7</v>
      </c>
      <c r="J59" s="98" t="s">
        <v>9</v>
      </c>
      <c r="K59" s="99" t="s">
        <v>10</v>
      </c>
    </row>
    <row r="60" spans="1:17" ht="12" customHeight="1">
      <c r="A60" s="124">
        <v>0.65486111111111112</v>
      </c>
      <c r="B60" s="48">
        <v>32</v>
      </c>
      <c r="C60" s="43" t="s">
        <v>82</v>
      </c>
      <c r="D60" s="43" t="s">
        <v>83</v>
      </c>
      <c r="E60" s="48" t="s">
        <v>42</v>
      </c>
      <c r="F60" s="48">
        <v>16</v>
      </c>
      <c r="G60" s="48">
        <v>187</v>
      </c>
      <c r="H60" s="48">
        <v>64</v>
      </c>
      <c r="I60" s="96">
        <v>0.7792</v>
      </c>
      <c r="J60" s="48">
        <v>1</v>
      </c>
      <c r="K60" s="125">
        <v>1</v>
      </c>
    </row>
    <row r="61" spans="1:17" ht="12" customHeight="1">
      <c r="A61" s="5">
        <v>0.63680555555555551</v>
      </c>
      <c r="B61" s="6">
        <v>66</v>
      </c>
      <c r="C61" s="7" t="s">
        <v>138</v>
      </c>
      <c r="D61" s="7" t="s">
        <v>139</v>
      </c>
      <c r="E61" s="6" t="s">
        <v>42</v>
      </c>
      <c r="F61" s="6">
        <v>15</v>
      </c>
      <c r="G61" s="6">
        <v>172</v>
      </c>
      <c r="H61" s="6">
        <v>57</v>
      </c>
      <c r="I61" s="25">
        <v>0.71870000000000001</v>
      </c>
      <c r="J61" s="108">
        <v>2</v>
      </c>
      <c r="K61" s="109">
        <v>2</v>
      </c>
    </row>
    <row r="62" spans="1:17" ht="12" customHeight="1">
      <c r="A62" s="15">
        <v>0.55972222222222223</v>
      </c>
      <c r="B62" s="6">
        <v>52</v>
      </c>
      <c r="C62" s="64" t="s">
        <v>115</v>
      </c>
      <c r="D62" s="64" t="s">
        <v>116</v>
      </c>
      <c r="E62" s="6" t="s">
        <v>42</v>
      </c>
      <c r="F62" s="8">
        <v>14</v>
      </c>
      <c r="G62" s="8">
        <v>170.5</v>
      </c>
      <c r="H62" s="8">
        <v>55</v>
      </c>
      <c r="I62" s="23">
        <v>0.71040000000000003</v>
      </c>
      <c r="J62" s="110">
        <v>3</v>
      </c>
      <c r="K62" s="109">
        <v>3</v>
      </c>
    </row>
    <row r="63" spans="1:17" ht="12" customHeight="1">
      <c r="A63" s="5">
        <v>0.59166666666666667</v>
      </c>
      <c r="B63" s="6">
        <v>126</v>
      </c>
      <c r="C63" s="64" t="s">
        <v>219</v>
      </c>
      <c r="D63" s="64" t="s">
        <v>220</v>
      </c>
      <c r="E63" s="6" t="s">
        <v>42</v>
      </c>
      <c r="F63" s="8">
        <v>2</v>
      </c>
      <c r="G63" s="6">
        <v>169</v>
      </c>
      <c r="H63" s="6">
        <v>56</v>
      </c>
      <c r="I63" s="25">
        <v>0.70420000000000005</v>
      </c>
      <c r="J63" s="108">
        <v>4</v>
      </c>
      <c r="K63" s="109">
        <v>4</v>
      </c>
    </row>
    <row r="64" spans="1:17" ht="12" customHeight="1">
      <c r="A64" s="5">
        <v>0.57777777777777783</v>
      </c>
      <c r="B64" s="6">
        <v>167</v>
      </c>
      <c r="C64" s="7" t="s">
        <v>284</v>
      </c>
      <c r="D64" s="7" t="s">
        <v>285</v>
      </c>
      <c r="E64" s="8" t="s">
        <v>42</v>
      </c>
      <c r="F64" s="8">
        <v>7</v>
      </c>
      <c r="G64" s="8">
        <v>167</v>
      </c>
      <c r="H64" s="8">
        <v>57</v>
      </c>
      <c r="I64" s="23">
        <v>0.69579999999999997</v>
      </c>
      <c r="J64" s="110">
        <v>5</v>
      </c>
      <c r="K64" s="109">
        <v>5</v>
      </c>
    </row>
    <row r="65" spans="1:11" ht="12" customHeight="1">
      <c r="A65" s="86">
        <v>0.62777777777777777</v>
      </c>
      <c r="B65" s="6">
        <v>175</v>
      </c>
      <c r="C65" s="7" t="s">
        <v>298</v>
      </c>
      <c r="D65" s="7" t="s">
        <v>299</v>
      </c>
      <c r="E65" s="8" t="s">
        <v>42</v>
      </c>
      <c r="F65" s="8">
        <v>10</v>
      </c>
      <c r="G65" s="6">
        <v>166</v>
      </c>
      <c r="H65" s="6">
        <v>55</v>
      </c>
      <c r="I65" s="23">
        <v>0.69169999999999998</v>
      </c>
      <c r="J65" s="110">
        <v>6</v>
      </c>
      <c r="K65" s="109">
        <v>6</v>
      </c>
    </row>
    <row r="66" spans="1:11" ht="12" customHeight="1">
      <c r="A66" s="88">
        <v>0.65902777777777777</v>
      </c>
      <c r="B66" s="6">
        <v>158</v>
      </c>
      <c r="C66" s="64" t="s">
        <v>264</v>
      </c>
      <c r="D66" s="64" t="s">
        <v>266</v>
      </c>
      <c r="E66" s="6" t="s">
        <v>42</v>
      </c>
      <c r="F66" s="6">
        <v>11</v>
      </c>
      <c r="G66" s="6">
        <v>164</v>
      </c>
      <c r="H66" s="6">
        <v>53</v>
      </c>
      <c r="I66" s="25">
        <v>0.68330000000000002</v>
      </c>
      <c r="J66" s="108"/>
      <c r="K66" s="109">
        <v>7</v>
      </c>
    </row>
    <row r="67" spans="1:11" ht="12" customHeight="1">
      <c r="A67" s="5">
        <v>0.61458333333333337</v>
      </c>
      <c r="B67" s="6">
        <v>56</v>
      </c>
      <c r="C67" s="7" t="s">
        <v>115</v>
      </c>
      <c r="D67" s="7" t="s">
        <v>117</v>
      </c>
      <c r="E67" s="6" t="s">
        <v>42</v>
      </c>
      <c r="F67" s="6">
        <v>13</v>
      </c>
      <c r="G67" s="6">
        <v>163.5</v>
      </c>
      <c r="H67" s="6">
        <v>56</v>
      </c>
      <c r="I67" s="25">
        <v>0.68130000000000002</v>
      </c>
      <c r="J67" s="110"/>
      <c r="K67" s="109">
        <v>8</v>
      </c>
    </row>
    <row r="68" spans="1:11" ht="12" customHeight="1">
      <c r="A68" s="5">
        <v>0.60972222222222217</v>
      </c>
      <c r="B68" s="6">
        <v>160</v>
      </c>
      <c r="C68" s="64" t="s">
        <v>269</v>
      </c>
      <c r="D68" s="64" t="s">
        <v>270</v>
      </c>
      <c r="E68" s="6" t="s">
        <v>42</v>
      </c>
      <c r="F68" s="8" t="s">
        <v>29</v>
      </c>
      <c r="G68" s="8">
        <v>163</v>
      </c>
      <c r="H68" s="8">
        <v>54</v>
      </c>
      <c r="I68" s="25">
        <v>0.67920000000000003</v>
      </c>
      <c r="J68" s="110"/>
      <c r="K68" s="113"/>
    </row>
    <row r="69" spans="1:11" ht="12" customHeight="1">
      <c r="A69" s="15">
        <v>0.58680555555555558</v>
      </c>
      <c r="B69" s="6">
        <v>45</v>
      </c>
      <c r="C69" s="7" t="s">
        <v>102</v>
      </c>
      <c r="D69" s="7" t="s">
        <v>103</v>
      </c>
      <c r="E69" s="8" t="s">
        <v>42</v>
      </c>
      <c r="F69" s="8">
        <v>1</v>
      </c>
      <c r="G69" s="8">
        <v>162</v>
      </c>
      <c r="H69" s="8">
        <v>54</v>
      </c>
      <c r="I69" s="23">
        <v>0.67510000000000003</v>
      </c>
      <c r="J69" s="110"/>
      <c r="K69" s="109">
        <v>9</v>
      </c>
    </row>
    <row r="70" spans="1:11" ht="12" customHeight="1">
      <c r="A70" s="15">
        <v>0.56458333333333333</v>
      </c>
      <c r="B70" s="6">
        <v>114</v>
      </c>
      <c r="C70" s="64" t="s">
        <v>200</v>
      </c>
      <c r="D70" s="64" t="s">
        <v>201</v>
      </c>
      <c r="E70" s="6" t="s">
        <v>42</v>
      </c>
      <c r="F70" s="8">
        <v>22</v>
      </c>
      <c r="G70" s="8">
        <v>161.5</v>
      </c>
      <c r="H70" s="8">
        <v>53</v>
      </c>
      <c r="I70" s="23">
        <v>0.67290000000000005</v>
      </c>
      <c r="J70" s="110"/>
      <c r="K70" s="109">
        <v>12</v>
      </c>
    </row>
    <row r="71" spans="1:11" ht="12" customHeight="1">
      <c r="A71" s="5">
        <v>0.63194444444444442</v>
      </c>
      <c r="B71" s="6">
        <v>129</v>
      </c>
      <c r="C71" s="7" t="s">
        <v>225</v>
      </c>
      <c r="D71" s="7" t="s">
        <v>226</v>
      </c>
      <c r="E71" s="6" t="s">
        <v>42</v>
      </c>
      <c r="F71" s="6">
        <v>5</v>
      </c>
      <c r="G71" s="8">
        <v>161.5</v>
      </c>
      <c r="H71" s="8">
        <v>54</v>
      </c>
      <c r="I71" s="23">
        <v>0.67290000000000005</v>
      </c>
      <c r="J71" s="110"/>
      <c r="K71" s="109">
        <v>10</v>
      </c>
    </row>
    <row r="72" spans="1:11" ht="12" customHeight="1">
      <c r="A72" s="15">
        <v>0.6777777777777777</v>
      </c>
      <c r="B72" s="6">
        <v>103</v>
      </c>
      <c r="C72" s="64" t="s">
        <v>341</v>
      </c>
      <c r="D72" s="64" t="s">
        <v>186</v>
      </c>
      <c r="E72" s="6" t="s">
        <v>42</v>
      </c>
      <c r="F72" s="6">
        <v>19</v>
      </c>
      <c r="G72" s="6">
        <v>161.5</v>
      </c>
      <c r="H72" s="6">
        <v>54</v>
      </c>
      <c r="I72" s="25">
        <v>0.67290000000000005</v>
      </c>
      <c r="J72" s="108"/>
      <c r="K72" s="109">
        <v>10</v>
      </c>
    </row>
    <row r="73" spans="1:11" ht="12" customHeight="1">
      <c r="A73" s="15">
        <v>0.68194444444444446</v>
      </c>
      <c r="B73" s="6">
        <v>83</v>
      </c>
      <c r="C73" s="7" t="s">
        <v>157</v>
      </c>
      <c r="D73" s="7" t="s">
        <v>158</v>
      </c>
      <c r="E73" s="6" t="s">
        <v>42</v>
      </c>
      <c r="F73" s="6" t="s">
        <v>29</v>
      </c>
      <c r="G73" s="6">
        <v>163</v>
      </c>
      <c r="H73" s="6">
        <v>54</v>
      </c>
      <c r="I73" s="25">
        <v>0.67290000000000005</v>
      </c>
      <c r="J73" s="108"/>
      <c r="K73" s="113"/>
    </row>
    <row r="74" spans="1:11" ht="12" customHeight="1">
      <c r="A74" s="5">
        <v>0.57361111111111118</v>
      </c>
      <c r="B74" s="6">
        <v>174</v>
      </c>
      <c r="C74" s="7" t="s">
        <v>296</v>
      </c>
      <c r="D74" s="7" t="s">
        <v>297</v>
      </c>
      <c r="E74" s="6" t="s">
        <v>42</v>
      </c>
      <c r="F74" s="8">
        <v>9</v>
      </c>
      <c r="G74" s="8">
        <v>161</v>
      </c>
      <c r="H74" s="8">
        <v>56</v>
      </c>
      <c r="I74" s="23">
        <v>0.67079999999999995</v>
      </c>
      <c r="J74" s="110"/>
      <c r="K74" s="109">
        <v>13</v>
      </c>
    </row>
    <row r="75" spans="1:11" ht="12" customHeight="1">
      <c r="A75" s="86">
        <v>0.56874999999999998</v>
      </c>
      <c r="B75" s="6">
        <v>92</v>
      </c>
      <c r="C75" s="7" t="s">
        <v>171</v>
      </c>
      <c r="D75" s="7" t="s">
        <v>170</v>
      </c>
      <c r="E75" s="8" t="s">
        <v>42</v>
      </c>
      <c r="F75" s="8">
        <v>21</v>
      </c>
      <c r="G75" s="6">
        <v>160</v>
      </c>
      <c r="H75" s="6">
        <v>54</v>
      </c>
      <c r="I75" s="25">
        <v>0.66669999999999996</v>
      </c>
      <c r="J75" s="110"/>
      <c r="K75" s="109">
        <v>14</v>
      </c>
    </row>
    <row r="76" spans="1:11" ht="12" customHeight="1">
      <c r="A76" s="15">
        <v>0.68680555555555556</v>
      </c>
      <c r="B76" s="6">
        <v>155</v>
      </c>
      <c r="C76" s="64" t="s">
        <v>261</v>
      </c>
      <c r="D76" s="64" t="s">
        <v>262</v>
      </c>
      <c r="E76" s="6" t="s">
        <v>42</v>
      </c>
      <c r="F76" s="6">
        <v>8</v>
      </c>
      <c r="G76" s="6">
        <v>160</v>
      </c>
      <c r="H76" s="6">
        <v>52</v>
      </c>
      <c r="I76" s="25">
        <v>0.66669999999999996</v>
      </c>
      <c r="J76" s="110"/>
      <c r="K76" s="109">
        <v>15</v>
      </c>
    </row>
    <row r="77" spans="1:11" ht="12" customHeight="1">
      <c r="A77" s="15">
        <v>0.58263888888888882</v>
      </c>
      <c r="B77" s="6">
        <v>136</v>
      </c>
      <c r="C77" s="7" t="s">
        <v>237</v>
      </c>
      <c r="D77" s="7" t="s">
        <v>238</v>
      </c>
      <c r="E77" s="8" t="s">
        <v>42</v>
      </c>
      <c r="F77" s="8">
        <v>4</v>
      </c>
      <c r="G77" s="6">
        <v>159</v>
      </c>
      <c r="H77" s="6">
        <v>52</v>
      </c>
      <c r="I77" s="25">
        <v>0.66249999999999998</v>
      </c>
      <c r="J77" s="110"/>
      <c r="K77" s="109">
        <v>16</v>
      </c>
    </row>
    <row r="78" spans="1:11" ht="12" customHeight="1">
      <c r="A78" s="15">
        <v>0.61875000000000002</v>
      </c>
      <c r="B78" s="6">
        <v>115</v>
      </c>
      <c r="C78" s="7" t="s">
        <v>202</v>
      </c>
      <c r="D78" s="7" t="s">
        <v>203</v>
      </c>
      <c r="E78" s="6" t="s">
        <v>42</v>
      </c>
      <c r="F78" s="6" t="s">
        <v>29</v>
      </c>
      <c r="G78" s="6">
        <v>158</v>
      </c>
      <c r="H78" s="6">
        <v>52</v>
      </c>
      <c r="I78" s="25">
        <v>0.65849999999999997</v>
      </c>
      <c r="J78" s="110"/>
      <c r="K78" s="113"/>
    </row>
    <row r="79" spans="1:11" ht="12" customHeight="1">
      <c r="A79" s="86">
        <v>0.65</v>
      </c>
      <c r="B79" s="6">
        <v>165</v>
      </c>
      <c r="C79" s="64" t="s">
        <v>278</v>
      </c>
      <c r="D79" s="64" t="s">
        <v>279</v>
      </c>
      <c r="E79" s="6" t="s">
        <v>42</v>
      </c>
      <c r="F79" s="6">
        <v>12</v>
      </c>
      <c r="G79" s="6">
        <v>158</v>
      </c>
      <c r="H79" s="6">
        <v>51</v>
      </c>
      <c r="I79" s="25">
        <v>0.6583</v>
      </c>
      <c r="J79" s="108"/>
      <c r="K79" s="109">
        <v>17</v>
      </c>
    </row>
    <row r="80" spans="1:11" ht="12" customHeight="1">
      <c r="A80" s="5">
        <v>0.55555555555555558</v>
      </c>
      <c r="B80" s="6">
        <v>100</v>
      </c>
      <c r="C80" s="64" t="s">
        <v>180</v>
      </c>
      <c r="D80" s="64" t="s">
        <v>181</v>
      </c>
      <c r="E80" s="6" t="s">
        <v>42</v>
      </c>
      <c r="F80" s="6">
        <v>20</v>
      </c>
      <c r="G80" s="8">
        <v>157.5</v>
      </c>
      <c r="H80" s="8">
        <v>54</v>
      </c>
      <c r="I80" s="25">
        <v>0.65629999999999999</v>
      </c>
      <c r="J80" s="110"/>
      <c r="K80" s="109">
        <v>18</v>
      </c>
    </row>
    <row r="81" spans="1:11" ht="12" customHeight="1">
      <c r="A81" s="5">
        <v>0.60486111111111118</v>
      </c>
      <c r="B81" s="6">
        <v>35</v>
      </c>
      <c r="C81" s="7" t="s">
        <v>346</v>
      </c>
      <c r="D81" s="7" t="s">
        <v>347</v>
      </c>
      <c r="E81" s="6" t="s">
        <v>42</v>
      </c>
      <c r="F81" s="8">
        <v>17</v>
      </c>
      <c r="G81" s="6">
        <v>157.5</v>
      </c>
      <c r="H81" s="6">
        <v>54</v>
      </c>
      <c r="I81" s="25">
        <v>0.65629999999999999</v>
      </c>
      <c r="J81" s="110"/>
      <c r="K81" s="109">
        <v>18</v>
      </c>
    </row>
    <row r="82" spans="1:11" ht="12" customHeight="1">
      <c r="A82" s="15">
        <v>0.66388888888888886</v>
      </c>
      <c r="B82" s="6">
        <v>84</v>
      </c>
      <c r="C82" s="7" t="s">
        <v>159</v>
      </c>
      <c r="D82" s="7" t="s">
        <v>160</v>
      </c>
      <c r="E82" s="6" t="s">
        <v>42</v>
      </c>
      <c r="F82" s="8">
        <v>18</v>
      </c>
      <c r="G82" s="6">
        <v>157.5</v>
      </c>
      <c r="H82" s="6">
        <v>53</v>
      </c>
      <c r="I82" s="25">
        <v>0.65629999999999999</v>
      </c>
      <c r="J82" s="108"/>
      <c r="K82" s="109">
        <v>19</v>
      </c>
    </row>
    <row r="83" spans="1:11" ht="12" customHeight="1" thickBot="1">
      <c r="A83" s="16">
        <v>0.67291666666666661</v>
      </c>
      <c r="B83" s="12">
        <v>125</v>
      </c>
      <c r="C83" s="13" t="s">
        <v>217</v>
      </c>
      <c r="D83" s="13" t="s">
        <v>218</v>
      </c>
      <c r="E83" s="12" t="s">
        <v>42</v>
      </c>
      <c r="F83" s="12">
        <v>3</v>
      </c>
      <c r="G83" s="12">
        <v>136</v>
      </c>
      <c r="H83" s="12">
        <v>44</v>
      </c>
      <c r="I83" s="29">
        <v>0.56669999999999998</v>
      </c>
      <c r="J83" s="114"/>
      <c r="K83" s="117">
        <v>20</v>
      </c>
    </row>
    <row r="84" spans="1:11" ht="12" customHeight="1">
      <c r="A84" s="15">
        <v>0.66875000000000007</v>
      </c>
      <c r="B84" s="6">
        <v>77</v>
      </c>
      <c r="C84" s="7" t="s">
        <v>325</v>
      </c>
      <c r="D84" s="7" t="s">
        <v>326</v>
      </c>
      <c r="E84" s="6" t="s">
        <v>42</v>
      </c>
      <c r="F84" s="6">
        <v>23</v>
      </c>
      <c r="G84" s="6" t="s">
        <v>340</v>
      </c>
      <c r="H84" s="6" t="s">
        <v>340</v>
      </c>
      <c r="I84" s="25" t="s">
        <v>340</v>
      </c>
      <c r="J84" s="6" t="s">
        <v>340</v>
      </c>
      <c r="K84" s="10" t="s">
        <v>340</v>
      </c>
    </row>
  </sheetData>
  <sheetProtection algorithmName="SHA-512" hashValue="fmwzexalJjPAK3SdM/HY/YtYB/W1RxQXEVPitgppHvH7YyMXJagnAvDjOWCG++SKm2vzDw/VSBx9Ohkguw0iHQ==" saltValue="X5UbIZct2ILvohuWXK3M2g==" spinCount="100000" sheet="1" objects="1" scenarios="1" selectLockedCells="1" selectUnlockedCells="1"/>
  <sortState ref="A60:K83">
    <sortCondition descending="1" ref="I60:I83"/>
  </sortState>
  <mergeCells count="6">
    <mergeCell ref="A57:J57"/>
    <mergeCell ref="A1:J1"/>
    <mergeCell ref="A31:J31"/>
    <mergeCell ref="A48:J48"/>
    <mergeCell ref="A40:J40"/>
    <mergeCell ref="A21:J21"/>
  </mergeCells>
  <phoneticPr fontId="2" type="noConversion"/>
  <conditionalFormatting sqref="J39 J4:J13 J47 J30 J15:J20">
    <cfRule type="duplicateValues" dxfId="8" priority="4" stopIfTrue="1"/>
  </conditionalFormatting>
  <conditionalFormatting sqref="J34:J38">
    <cfRule type="duplicateValues" dxfId="7" priority="3" stopIfTrue="1"/>
  </conditionalFormatting>
  <conditionalFormatting sqref="J51:J55">
    <cfRule type="duplicateValues" dxfId="6" priority="2" stopIfTrue="1"/>
  </conditionalFormatting>
  <conditionalFormatting sqref="J43:J46">
    <cfRule type="duplicateValues" dxfId="5" priority="1" stopIfTrue="1"/>
  </conditionalFormatting>
  <pageMargins left="0.25" right="0.25" top="0.75" bottom="0.75" header="0.3" footer="0.3"/>
  <pageSetup paperSize="9" scale="45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9"/>
  <sheetViews>
    <sheetView topLeftCell="A45" zoomScaleNormal="100" workbookViewId="0">
      <selection activeCell="N30" sqref="N30"/>
    </sheetView>
  </sheetViews>
  <sheetFormatPr defaultRowHeight="12" customHeight="1"/>
  <cols>
    <col min="1" max="2" width="8.5703125" style="1" customWidth="1"/>
    <col min="3" max="4" width="27.140625" style="1" customWidth="1"/>
    <col min="5" max="6" width="6.42578125" style="1" customWidth="1"/>
    <col min="7" max="11" width="10.85546875" style="1" customWidth="1"/>
    <col min="12" max="16384" width="9.140625" style="1"/>
  </cols>
  <sheetData>
    <row r="1" spans="1:11" ht="12" customHeight="1">
      <c r="A1" s="118" t="s">
        <v>23</v>
      </c>
      <c r="B1" s="118"/>
      <c r="C1" s="118"/>
      <c r="D1" s="118"/>
      <c r="E1" s="118"/>
      <c r="F1" s="118"/>
      <c r="G1" s="118"/>
      <c r="H1" s="118"/>
      <c r="I1" s="118"/>
      <c r="J1" s="118"/>
      <c r="K1" s="91"/>
    </row>
    <row r="2" spans="1:11" ht="12" customHeight="1" thickBot="1">
      <c r="A2" s="91"/>
      <c r="B2" s="91"/>
      <c r="E2" s="91"/>
      <c r="F2" s="91"/>
      <c r="J2" s="91"/>
      <c r="K2" s="91"/>
    </row>
    <row r="3" spans="1:11" ht="12" customHeight="1" thickBot="1">
      <c r="A3" s="97" t="s">
        <v>0</v>
      </c>
      <c r="B3" s="98" t="s">
        <v>1</v>
      </c>
      <c r="C3" s="98" t="s">
        <v>2</v>
      </c>
      <c r="D3" s="98" t="s">
        <v>3</v>
      </c>
      <c r="E3" s="98" t="s">
        <v>8</v>
      </c>
      <c r="F3" s="98" t="s">
        <v>4</v>
      </c>
      <c r="G3" s="98" t="s">
        <v>5</v>
      </c>
      <c r="H3" s="98" t="s">
        <v>6</v>
      </c>
      <c r="I3" s="98" t="s">
        <v>7</v>
      </c>
      <c r="J3" s="98" t="s">
        <v>9</v>
      </c>
      <c r="K3" s="99" t="s">
        <v>10</v>
      </c>
    </row>
    <row r="4" spans="1:11" ht="12" customHeight="1">
      <c r="A4" s="86">
        <v>0.529166666666677</v>
      </c>
      <c r="B4" s="48">
        <v>65</v>
      </c>
      <c r="C4" s="43" t="s">
        <v>136</v>
      </c>
      <c r="D4" s="43" t="s">
        <v>137</v>
      </c>
      <c r="E4" s="48" t="s">
        <v>36</v>
      </c>
      <c r="F4" s="48">
        <v>15</v>
      </c>
      <c r="G4" s="6">
        <v>181.69</v>
      </c>
      <c r="H4" s="6">
        <v>69</v>
      </c>
      <c r="I4" s="25">
        <v>0.69210000000000005</v>
      </c>
      <c r="J4" s="6">
        <v>1</v>
      </c>
      <c r="K4" s="10">
        <v>1</v>
      </c>
    </row>
    <row r="5" spans="1:11" ht="12" customHeight="1">
      <c r="A5" s="5">
        <v>0.483333333333332</v>
      </c>
      <c r="B5" s="6">
        <v>135</v>
      </c>
      <c r="C5" s="7" t="s">
        <v>235</v>
      </c>
      <c r="D5" s="7" t="s">
        <v>236</v>
      </c>
      <c r="E5" s="6" t="s">
        <v>36</v>
      </c>
      <c r="F5" s="6">
        <v>4</v>
      </c>
      <c r="G5" s="6">
        <v>176.5</v>
      </c>
      <c r="H5" s="6">
        <v>68</v>
      </c>
      <c r="I5" s="25">
        <v>0.67879999999999996</v>
      </c>
      <c r="J5" s="6">
        <v>2</v>
      </c>
      <c r="K5" s="10">
        <v>2</v>
      </c>
    </row>
    <row r="6" spans="1:11" ht="12" customHeight="1">
      <c r="A6" s="5">
        <v>0.47916666666666602</v>
      </c>
      <c r="B6" s="6">
        <v>31</v>
      </c>
      <c r="C6" s="7" t="s">
        <v>80</v>
      </c>
      <c r="D6" s="7" t="s">
        <v>81</v>
      </c>
      <c r="E6" s="6" t="s">
        <v>36</v>
      </c>
      <c r="F6" s="6">
        <v>16</v>
      </c>
      <c r="G6" s="6">
        <v>174</v>
      </c>
      <c r="H6" s="6">
        <v>68</v>
      </c>
      <c r="I6" s="25">
        <v>0.66920000000000002</v>
      </c>
      <c r="J6" s="6" t="s">
        <v>359</v>
      </c>
      <c r="K6" s="10">
        <v>3</v>
      </c>
    </row>
    <row r="7" spans="1:11" ht="12" customHeight="1">
      <c r="A7" s="5">
        <v>0.49999999999997702</v>
      </c>
      <c r="B7" s="6">
        <v>102</v>
      </c>
      <c r="C7" s="7" t="s">
        <v>183</v>
      </c>
      <c r="D7" s="7" t="s">
        <v>184</v>
      </c>
      <c r="E7" s="6" t="s">
        <v>36</v>
      </c>
      <c r="F7" s="6">
        <v>19</v>
      </c>
      <c r="G7" s="6">
        <v>174</v>
      </c>
      <c r="H7" s="6">
        <v>68</v>
      </c>
      <c r="I7" s="25">
        <v>0.66920000000000002</v>
      </c>
      <c r="J7" s="108" t="s">
        <v>359</v>
      </c>
      <c r="K7" s="109">
        <v>3</v>
      </c>
    </row>
    <row r="8" spans="1:11" ht="12" customHeight="1">
      <c r="A8" s="15">
        <v>0.420833333333333</v>
      </c>
      <c r="B8" s="6">
        <v>86</v>
      </c>
      <c r="C8" s="7" t="s">
        <v>163</v>
      </c>
      <c r="D8" s="7" t="s">
        <v>164</v>
      </c>
      <c r="E8" s="6" t="s">
        <v>36</v>
      </c>
      <c r="F8" s="6">
        <v>21</v>
      </c>
      <c r="G8" s="8">
        <v>174</v>
      </c>
      <c r="H8" s="8">
        <v>67</v>
      </c>
      <c r="I8" s="23">
        <v>0.66920000000000002</v>
      </c>
      <c r="J8" s="108">
        <v>5</v>
      </c>
      <c r="K8" s="109">
        <v>5</v>
      </c>
    </row>
    <row r="9" spans="1:11" ht="12" customHeight="1">
      <c r="A9" s="15">
        <v>0.53750000000000997</v>
      </c>
      <c r="B9" s="6">
        <v>38</v>
      </c>
      <c r="C9" s="7" t="s">
        <v>91</v>
      </c>
      <c r="D9" s="7" t="s">
        <v>92</v>
      </c>
      <c r="E9" s="6" t="s">
        <v>36</v>
      </c>
      <c r="F9" s="8">
        <v>17</v>
      </c>
      <c r="G9" s="6">
        <v>173.5</v>
      </c>
      <c r="H9" s="6">
        <v>68</v>
      </c>
      <c r="I9" s="25">
        <v>0.6673</v>
      </c>
      <c r="J9" s="108">
        <v>6</v>
      </c>
      <c r="K9" s="109">
        <v>6</v>
      </c>
    </row>
    <row r="10" spans="1:11" ht="12" customHeight="1">
      <c r="A10" s="5">
        <v>0.54166666666667695</v>
      </c>
      <c r="B10" s="6">
        <v>121</v>
      </c>
      <c r="C10" s="7" t="s">
        <v>212</v>
      </c>
      <c r="D10" s="7" t="s">
        <v>213</v>
      </c>
      <c r="E10" s="6" t="s">
        <v>36</v>
      </c>
      <c r="F10" s="6">
        <v>22</v>
      </c>
      <c r="G10" s="6">
        <v>173</v>
      </c>
      <c r="H10" s="6">
        <v>68</v>
      </c>
      <c r="I10" s="25">
        <v>0.66539999999999999</v>
      </c>
      <c r="J10" s="108"/>
      <c r="K10" s="109">
        <v>7</v>
      </c>
    </row>
    <row r="11" spans="1:11" ht="12" customHeight="1">
      <c r="A11" s="5">
        <v>0.41249999999999998</v>
      </c>
      <c r="B11" s="6">
        <v>127</v>
      </c>
      <c r="C11" s="7" t="s">
        <v>221</v>
      </c>
      <c r="D11" s="7" t="s">
        <v>222</v>
      </c>
      <c r="E11" s="6" t="s">
        <v>36</v>
      </c>
      <c r="F11" s="6">
        <v>2</v>
      </c>
      <c r="G11" s="8">
        <v>172.5</v>
      </c>
      <c r="H11" s="8">
        <v>67</v>
      </c>
      <c r="I11" s="23">
        <v>0.66349999999999998</v>
      </c>
      <c r="J11" s="110"/>
      <c r="K11" s="109">
        <v>8</v>
      </c>
    </row>
    <row r="12" spans="1:11" ht="12" customHeight="1">
      <c r="A12" s="15">
        <v>0.52083333333334303</v>
      </c>
      <c r="B12" s="6">
        <v>75</v>
      </c>
      <c r="C12" s="7" t="s">
        <v>146</v>
      </c>
      <c r="D12" s="7" t="s">
        <v>147</v>
      </c>
      <c r="E12" s="6" t="s">
        <v>36</v>
      </c>
      <c r="F12" s="6">
        <v>23</v>
      </c>
      <c r="G12" s="6">
        <v>172</v>
      </c>
      <c r="H12" s="6">
        <v>68</v>
      </c>
      <c r="I12" s="25">
        <v>0.66149999999999998</v>
      </c>
      <c r="J12" s="108"/>
      <c r="K12" s="109">
        <v>9</v>
      </c>
    </row>
    <row r="13" spans="1:11" ht="12" customHeight="1">
      <c r="A13" s="15">
        <v>0.52500000000001001</v>
      </c>
      <c r="B13" s="6">
        <v>171</v>
      </c>
      <c r="C13" s="7" t="s">
        <v>290</v>
      </c>
      <c r="D13" s="7" t="s">
        <v>291</v>
      </c>
      <c r="E13" s="6" t="s">
        <v>36</v>
      </c>
      <c r="F13" s="6">
        <v>7</v>
      </c>
      <c r="G13" s="6">
        <v>171.5</v>
      </c>
      <c r="H13" s="6">
        <v>67</v>
      </c>
      <c r="I13" s="25">
        <v>0.65959999999999996</v>
      </c>
      <c r="J13" s="108"/>
      <c r="K13" s="109">
        <v>10</v>
      </c>
    </row>
    <row r="14" spans="1:11" ht="12" customHeight="1">
      <c r="A14" s="5">
        <v>0.41666666666666602</v>
      </c>
      <c r="B14" s="6">
        <v>148</v>
      </c>
      <c r="C14" s="7" t="s">
        <v>253</v>
      </c>
      <c r="D14" s="7" t="s">
        <v>246</v>
      </c>
      <c r="E14" s="8" t="s">
        <v>36</v>
      </c>
      <c r="F14" s="8">
        <v>5</v>
      </c>
      <c r="G14" s="6">
        <v>171</v>
      </c>
      <c r="H14" s="6">
        <v>68</v>
      </c>
      <c r="I14" s="25">
        <v>0.65769999999999995</v>
      </c>
      <c r="J14" s="108"/>
      <c r="K14" s="109">
        <v>11</v>
      </c>
    </row>
    <row r="15" spans="1:11" ht="12" customHeight="1">
      <c r="A15" s="5">
        <v>0.47083333333333299</v>
      </c>
      <c r="B15" s="6">
        <v>44</v>
      </c>
      <c r="C15" s="7" t="s">
        <v>104</v>
      </c>
      <c r="D15" s="7" t="s">
        <v>317</v>
      </c>
      <c r="E15" s="8" t="s">
        <v>36</v>
      </c>
      <c r="F15" s="8">
        <v>1</v>
      </c>
      <c r="G15" s="6">
        <v>168.5</v>
      </c>
      <c r="H15" s="6">
        <v>66</v>
      </c>
      <c r="I15" s="25">
        <v>0.64810000000000001</v>
      </c>
      <c r="J15" s="108"/>
      <c r="K15" s="109">
        <v>12</v>
      </c>
    </row>
    <row r="16" spans="1:11" ht="12" customHeight="1">
      <c r="A16" s="5">
        <v>0.49166666666664499</v>
      </c>
      <c r="B16" s="6">
        <v>62</v>
      </c>
      <c r="C16" s="7" t="s">
        <v>111</v>
      </c>
      <c r="D16" s="7" t="s">
        <v>113</v>
      </c>
      <c r="E16" s="6" t="s">
        <v>36</v>
      </c>
      <c r="F16" s="6">
        <v>13</v>
      </c>
      <c r="G16" s="6">
        <v>166.5</v>
      </c>
      <c r="H16" s="6">
        <v>66</v>
      </c>
      <c r="I16" s="25">
        <v>0.64039999999999997</v>
      </c>
      <c r="J16" s="108"/>
      <c r="K16" s="109">
        <v>13</v>
      </c>
    </row>
    <row r="17" spans="1:11" ht="12" customHeight="1">
      <c r="A17" s="5">
        <v>0.53333333333334298</v>
      </c>
      <c r="B17" s="6">
        <v>173</v>
      </c>
      <c r="C17" s="7" t="s">
        <v>294</v>
      </c>
      <c r="D17" s="7" t="s">
        <v>295</v>
      </c>
      <c r="E17" s="6" t="s">
        <v>36</v>
      </c>
      <c r="F17" s="6">
        <v>12</v>
      </c>
      <c r="G17" s="6">
        <v>165.5</v>
      </c>
      <c r="H17" s="6">
        <v>64</v>
      </c>
      <c r="I17" s="25">
        <v>0.63649999999999995</v>
      </c>
      <c r="J17" s="108"/>
      <c r="K17" s="109">
        <v>14</v>
      </c>
    </row>
    <row r="18" spans="1:11" ht="12" customHeight="1">
      <c r="A18" s="5">
        <v>0.44166666666666599</v>
      </c>
      <c r="B18" s="6">
        <v>113</v>
      </c>
      <c r="C18" s="7" t="s">
        <v>198</v>
      </c>
      <c r="D18" s="7" t="s">
        <v>199</v>
      </c>
      <c r="E18" s="6" t="s">
        <v>36</v>
      </c>
      <c r="F18" s="8" t="s">
        <v>29</v>
      </c>
      <c r="G18" s="8">
        <v>162.5</v>
      </c>
      <c r="H18" s="8">
        <v>62</v>
      </c>
      <c r="I18" s="23">
        <v>0.625</v>
      </c>
      <c r="J18" s="108"/>
      <c r="K18" s="113"/>
    </row>
    <row r="19" spans="1:11" ht="12" customHeight="1">
      <c r="A19" s="5">
        <v>0.4</v>
      </c>
      <c r="B19" s="6">
        <v>153</v>
      </c>
      <c r="C19" s="7" t="s">
        <v>259</v>
      </c>
      <c r="D19" s="7" t="s">
        <v>260</v>
      </c>
      <c r="E19" s="8" t="s">
        <v>36</v>
      </c>
      <c r="F19" s="8">
        <v>10</v>
      </c>
      <c r="G19" s="8">
        <v>160</v>
      </c>
      <c r="H19" s="8">
        <v>62</v>
      </c>
      <c r="I19" s="23">
        <v>0.61539999999999995</v>
      </c>
      <c r="J19" s="110"/>
      <c r="K19" s="109">
        <v>15</v>
      </c>
    </row>
    <row r="20" spans="1:11" ht="12" customHeight="1">
      <c r="A20" s="5">
        <v>0.454166666666666</v>
      </c>
      <c r="B20" s="6">
        <v>143</v>
      </c>
      <c r="C20" s="7" t="s">
        <v>247</v>
      </c>
      <c r="D20" s="7" t="s">
        <v>248</v>
      </c>
      <c r="E20" s="8" t="s">
        <v>36</v>
      </c>
      <c r="F20" s="8">
        <v>6</v>
      </c>
      <c r="G20" s="6">
        <v>158.5</v>
      </c>
      <c r="H20" s="6">
        <v>60</v>
      </c>
      <c r="I20" s="25">
        <v>0.60960000000000003</v>
      </c>
      <c r="J20" s="108"/>
      <c r="K20" s="109">
        <v>16</v>
      </c>
    </row>
    <row r="21" spans="1:11" ht="12" customHeight="1">
      <c r="A21" s="5">
        <v>0.437499999999999</v>
      </c>
      <c r="B21" s="6">
        <v>130</v>
      </c>
      <c r="C21" s="7" t="s">
        <v>215</v>
      </c>
      <c r="D21" s="7" t="s">
        <v>216</v>
      </c>
      <c r="E21" s="6" t="s">
        <v>36</v>
      </c>
      <c r="F21" s="6">
        <v>3</v>
      </c>
      <c r="G21" s="6">
        <v>157.5</v>
      </c>
      <c r="H21" s="6">
        <v>61</v>
      </c>
      <c r="I21" s="25">
        <v>0.60580000000000001</v>
      </c>
      <c r="J21" s="108"/>
      <c r="K21" s="109">
        <v>17</v>
      </c>
    </row>
    <row r="22" spans="1:11" ht="12" customHeight="1">
      <c r="A22" s="15">
        <v>0.40416666666666601</v>
      </c>
      <c r="B22" s="6">
        <v>80</v>
      </c>
      <c r="C22" s="7" t="s">
        <v>152</v>
      </c>
      <c r="D22" s="7" t="s">
        <v>254</v>
      </c>
      <c r="E22" s="8" t="s">
        <v>36</v>
      </c>
      <c r="F22" s="8">
        <v>18</v>
      </c>
      <c r="G22" s="6">
        <v>157</v>
      </c>
      <c r="H22" s="6">
        <v>61</v>
      </c>
      <c r="I22" s="25">
        <v>0.6038</v>
      </c>
      <c r="J22" s="108"/>
      <c r="K22" s="111">
        <v>18</v>
      </c>
    </row>
    <row r="23" spans="1:11" ht="12" customHeight="1">
      <c r="A23" s="5">
        <v>0.44583333333333303</v>
      </c>
      <c r="B23" s="6">
        <v>169</v>
      </c>
      <c r="C23" s="7" t="s">
        <v>288</v>
      </c>
      <c r="D23" s="7" t="s">
        <v>289</v>
      </c>
      <c r="E23" s="6" t="s">
        <v>36</v>
      </c>
      <c r="F23" s="6">
        <v>9</v>
      </c>
      <c r="G23" s="6">
        <v>155</v>
      </c>
      <c r="H23" s="6">
        <v>62</v>
      </c>
      <c r="I23" s="25">
        <v>0.59619999999999995</v>
      </c>
      <c r="J23" s="108"/>
      <c r="K23" s="109">
        <v>19</v>
      </c>
    </row>
    <row r="24" spans="1:11" ht="12" customHeight="1">
      <c r="A24" s="15">
        <v>0.40833333333333299</v>
      </c>
      <c r="B24" s="6">
        <v>70</v>
      </c>
      <c r="C24" s="7" t="s">
        <v>142</v>
      </c>
      <c r="D24" s="7" t="s">
        <v>143</v>
      </c>
      <c r="E24" s="6" t="s">
        <v>36</v>
      </c>
      <c r="F24" s="6">
        <v>14</v>
      </c>
      <c r="G24" s="8">
        <v>153</v>
      </c>
      <c r="H24" s="8">
        <v>61</v>
      </c>
      <c r="I24" s="23">
        <v>0.58850000000000002</v>
      </c>
      <c r="J24" s="110"/>
      <c r="K24" s="112">
        <v>20</v>
      </c>
    </row>
    <row r="25" spans="1:11" ht="12" customHeight="1">
      <c r="A25" s="5">
        <v>0.49583333333331098</v>
      </c>
      <c r="B25" s="6">
        <v>161</v>
      </c>
      <c r="C25" s="50" t="s">
        <v>271</v>
      </c>
      <c r="D25" s="50" t="s">
        <v>272</v>
      </c>
      <c r="E25" s="8" t="s">
        <v>36</v>
      </c>
      <c r="F25" s="8">
        <v>11</v>
      </c>
      <c r="G25" s="6">
        <v>143.5</v>
      </c>
      <c r="H25" s="6">
        <v>56</v>
      </c>
      <c r="I25" s="25">
        <v>0.55189999999999995</v>
      </c>
      <c r="J25" s="108"/>
      <c r="K25" s="109">
        <v>21</v>
      </c>
    </row>
    <row r="26" spans="1:11" ht="12" customHeight="1">
      <c r="A26" s="5">
        <v>0.45833333333333298</v>
      </c>
      <c r="B26" s="46">
        <v>79</v>
      </c>
      <c r="C26" s="38" t="s">
        <v>323</v>
      </c>
      <c r="D26" s="38" t="s">
        <v>324</v>
      </c>
      <c r="E26" s="8" t="s">
        <v>36</v>
      </c>
      <c r="F26" s="8" t="s">
        <v>29</v>
      </c>
      <c r="G26" s="6">
        <v>143</v>
      </c>
      <c r="H26" s="6">
        <v>59</v>
      </c>
      <c r="I26" s="23">
        <v>0.55100000000000005</v>
      </c>
      <c r="J26" s="108"/>
      <c r="K26" s="113"/>
    </row>
    <row r="27" spans="1:11" ht="12" customHeight="1">
      <c r="A27" s="5">
        <v>0.51250000000000895</v>
      </c>
      <c r="B27" s="8">
        <v>97</v>
      </c>
      <c r="C27" s="49" t="s">
        <v>329</v>
      </c>
      <c r="D27" s="49" t="s">
        <v>345</v>
      </c>
      <c r="E27" s="6" t="s">
        <v>36</v>
      </c>
      <c r="F27" s="6">
        <v>20</v>
      </c>
      <c r="G27" s="6">
        <v>142.5</v>
      </c>
      <c r="H27" s="6">
        <v>57</v>
      </c>
      <c r="I27" s="25">
        <v>0.54810000000000003</v>
      </c>
      <c r="J27" s="108"/>
      <c r="K27" s="109">
        <v>22</v>
      </c>
    </row>
    <row r="28" spans="1:11" ht="12" customHeight="1">
      <c r="A28" s="5">
        <v>0.48749999999997901</v>
      </c>
      <c r="B28" s="6">
        <v>166</v>
      </c>
      <c r="C28" s="7" t="s">
        <v>282</v>
      </c>
      <c r="D28" s="7" t="s">
        <v>283</v>
      </c>
      <c r="E28" s="6" t="s">
        <v>36</v>
      </c>
      <c r="F28" s="6">
        <v>8</v>
      </c>
      <c r="G28" s="6">
        <v>142</v>
      </c>
      <c r="H28" s="6">
        <v>54</v>
      </c>
      <c r="I28" s="25">
        <v>0.54620000000000002</v>
      </c>
      <c r="J28" s="108"/>
      <c r="K28" s="109">
        <v>23</v>
      </c>
    </row>
    <row r="29" spans="1:11" ht="12" customHeight="1">
      <c r="A29" s="5">
        <v>0.47499999999999898</v>
      </c>
      <c r="B29" s="6">
        <v>50</v>
      </c>
      <c r="C29" s="7" t="s">
        <v>339</v>
      </c>
      <c r="D29" s="7" t="s">
        <v>110</v>
      </c>
      <c r="E29" s="6" t="s">
        <v>36</v>
      </c>
      <c r="F29" s="6" t="s">
        <v>29</v>
      </c>
      <c r="G29" s="6">
        <v>143</v>
      </c>
      <c r="H29" s="6">
        <v>57</v>
      </c>
      <c r="I29" s="25">
        <v>0.53100000000000003</v>
      </c>
      <c r="J29" s="108"/>
      <c r="K29" s="113"/>
    </row>
    <row r="30" spans="1:11" ht="12" customHeight="1" thickBot="1">
      <c r="A30" s="11">
        <v>0.44999999999999901</v>
      </c>
      <c r="B30" s="92">
        <v>85</v>
      </c>
      <c r="C30" s="93" t="s">
        <v>161</v>
      </c>
      <c r="D30" s="93" t="s">
        <v>162</v>
      </c>
      <c r="E30" s="12" t="s">
        <v>36</v>
      </c>
      <c r="F30" s="12" t="s">
        <v>29</v>
      </c>
      <c r="G30" s="12">
        <v>137.5</v>
      </c>
      <c r="H30" s="12">
        <v>57</v>
      </c>
      <c r="I30" s="29">
        <v>0.52880000000000005</v>
      </c>
      <c r="J30" s="114"/>
      <c r="K30" s="134"/>
    </row>
    <row r="31" spans="1:11" ht="12" customHeight="1">
      <c r="A31" s="94">
        <v>0.391666666666666</v>
      </c>
      <c r="B31" s="6">
        <v>172</v>
      </c>
      <c r="C31" s="43" t="s">
        <v>292</v>
      </c>
      <c r="D31" s="43" t="s">
        <v>293</v>
      </c>
      <c r="E31" s="48" t="s">
        <v>36</v>
      </c>
      <c r="F31" s="48"/>
      <c r="G31" s="95" t="s">
        <v>340</v>
      </c>
      <c r="H31" s="95" t="s">
        <v>340</v>
      </c>
      <c r="I31" s="96" t="s">
        <v>340</v>
      </c>
      <c r="J31" s="115" t="s">
        <v>340</v>
      </c>
      <c r="K31" s="116" t="s">
        <v>340</v>
      </c>
    </row>
    <row r="32" spans="1:11" ht="12" customHeight="1">
      <c r="A32" s="5">
        <v>0.39583333333333298</v>
      </c>
      <c r="B32" s="6">
        <v>99</v>
      </c>
      <c r="C32" s="7" t="s">
        <v>178</v>
      </c>
      <c r="D32" s="7" t="s">
        <v>179</v>
      </c>
      <c r="E32" s="6" t="s">
        <v>36</v>
      </c>
      <c r="F32" s="8">
        <v>20</v>
      </c>
      <c r="G32" s="8" t="s">
        <v>340</v>
      </c>
      <c r="H32" s="8" t="s">
        <v>340</v>
      </c>
      <c r="I32" s="23" t="s">
        <v>340</v>
      </c>
      <c r="J32" s="8" t="s">
        <v>340</v>
      </c>
      <c r="K32" s="9" t="s">
        <v>340</v>
      </c>
    </row>
    <row r="33" spans="1:11" ht="12" customHeight="1">
      <c r="A33" s="66"/>
      <c r="B33" s="33"/>
      <c r="C33" s="34"/>
      <c r="D33" s="34"/>
      <c r="E33" s="33"/>
      <c r="F33" s="33"/>
      <c r="G33" s="33"/>
      <c r="H33" s="33"/>
      <c r="I33" s="35"/>
      <c r="J33" s="33"/>
      <c r="K33" s="33"/>
    </row>
    <row r="34" spans="1:11" ht="12" customHeight="1">
      <c r="A34" s="118" t="s">
        <v>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91"/>
    </row>
    <row r="35" spans="1:11" ht="12" customHeight="1" thickBot="1">
      <c r="A35" s="91"/>
      <c r="B35" s="91"/>
      <c r="E35" s="91"/>
      <c r="F35" s="91"/>
      <c r="J35" s="91"/>
      <c r="K35" s="91"/>
    </row>
    <row r="36" spans="1:11" ht="12" customHeight="1" thickBot="1">
      <c r="A36" s="18" t="s">
        <v>0</v>
      </c>
      <c r="B36" s="19" t="s">
        <v>1</v>
      </c>
      <c r="C36" s="19" t="s">
        <v>2</v>
      </c>
      <c r="D36" s="19" t="s">
        <v>3</v>
      </c>
      <c r="E36" s="19" t="s">
        <v>8</v>
      </c>
      <c r="F36" s="19" t="s">
        <v>4</v>
      </c>
      <c r="G36" s="19" t="s">
        <v>5</v>
      </c>
      <c r="H36" s="19" t="s">
        <v>6</v>
      </c>
      <c r="I36" s="19" t="s">
        <v>7</v>
      </c>
      <c r="J36" s="19" t="s">
        <v>9</v>
      </c>
      <c r="K36" s="20" t="s">
        <v>10</v>
      </c>
    </row>
    <row r="37" spans="1:11" ht="12" customHeight="1">
      <c r="A37" s="2">
        <v>0.55694444444444446</v>
      </c>
      <c r="B37" s="21">
        <v>33</v>
      </c>
      <c r="C37" s="76" t="s">
        <v>84</v>
      </c>
      <c r="D37" s="76" t="s">
        <v>321</v>
      </c>
      <c r="E37" s="21" t="s">
        <v>43</v>
      </c>
      <c r="F37" s="21">
        <v>16</v>
      </c>
      <c r="G37" s="21">
        <v>159.5</v>
      </c>
      <c r="H37" s="21">
        <v>48</v>
      </c>
      <c r="I37" s="21">
        <v>79.95</v>
      </c>
      <c r="J37" s="21">
        <v>1</v>
      </c>
      <c r="K37" s="22">
        <v>1</v>
      </c>
    </row>
    <row r="38" spans="1:11" ht="12" customHeight="1">
      <c r="A38" s="15">
        <v>0.65416666666666601</v>
      </c>
      <c r="B38" s="6">
        <v>101</v>
      </c>
      <c r="C38" s="7" t="s">
        <v>182</v>
      </c>
      <c r="D38" s="49" t="s">
        <v>342</v>
      </c>
      <c r="E38" s="8" t="s">
        <v>43</v>
      </c>
      <c r="F38" s="8">
        <v>20</v>
      </c>
      <c r="G38" s="8">
        <v>146</v>
      </c>
      <c r="H38" s="8">
        <v>42</v>
      </c>
      <c r="I38" s="8">
        <v>69.05</v>
      </c>
      <c r="J38" s="8">
        <v>2</v>
      </c>
      <c r="K38" s="9">
        <v>2</v>
      </c>
    </row>
    <row r="39" spans="1:11" ht="12" customHeight="1">
      <c r="A39" s="15">
        <v>0.65902777777777699</v>
      </c>
      <c r="B39" s="6">
        <v>146</v>
      </c>
      <c r="C39" s="7" t="s">
        <v>251</v>
      </c>
      <c r="D39" s="7" t="s">
        <v>252</v>
      </c>
      <c r="E39" s="8" t="s">
        <v>43</v>
      </c>
      <c r="F39" s="8">
        <v>5</v>
      </c>
      <c r="G39" s="8">
        <v>146</v>
      </c>
      <c r="H39" s="8">
        <v>42</v>
      </c>
      <c r="I39" s="8">
        <v>69.05</v>
      </c>
      <c r="J39" s="8">
        <v>2</v>
      </c>
      <c r="K39" s="9">
        <v>3</v>
      </c>
    </row>
    <row r="40" spans="1:11" ht="12" customHeight="1">
      <c r="A40" s="5">
        <v>0.57638888888888895</v>
      </c>
      <c r="B40" s="6">
        <v>128</v>
      </c>
      <c r="C40" s="7" t="s">
        <v>223</v>
      </c>
      <c r="D40" s="7" t="s">
        <v>224</v>
      </c>
      <c r="E40" s="8" t="s">
        <v>43</v>
      </c>
      <c r="F40" s="8">
        <v>4</v>
      </c>
      <c r="G40" s="8">
        <v>144.5</v>
      </c>
      <c r="H40" s="8">
        <v>42</v>
      </c>
      <c r="I40" s="8">
        <v>68.81</v>
      </c>
      <c r="J40" s="8">
        <v>4</v>
      </c>
      <c r="K40" s="9">
        <v>4</v>
      </c>
    </row>
    <row r="41" spans="1:11" ht="12" customHeight="1">
      <c r="A41" s="15">
        <v>0.61527777777777803</v>
      </c>
      <c r="B41" s="105">
        <v>178</v>
      </c>
      <c r="C41" s="7" t="s">
        <v>300</v>
      </c>
      <c r="D41" s="7" t="s">
        <v>301</v>
      </c>
      <c r="E41" s="8" t="s">
        <v>43</v>
      </c>
      <c r="F41" s="8">
        <v>7</v>
      </c>
      <c r="G41" s="8">
        <v>142</v>
      </c>
      <c r="H41" s="8">
        <v>39</v>
      </c>
      <c r="I41" s="8">
        <v>67.62</v>
      </c>
      <c r="J41" s="8">
        <v>5</v>
      </c>
      <c r="K41" s="10">
        <v>5</v>
      </c>
    </row>
    <row r="42" spans="1:11" ht="12" customHeight="1">
      <c r="A42" s="86">
        <v>0.63472222222222197</v>
      </c>
      <c r="B42" s="6">
        <v>83</v>
      </c>
      <c r="C42" s="104" t="s">
        <v>157</v>
      </c>
      <c r="D42" s="7" t="s">
        <v>158</v>
      </c>
      <c r="E42" s="8" t="s">
        <v>43</v>
      </c>
      <c r="F42" s="8">
        <v>18</v>
      </c>
      <c r="G42" s="8">
        <v>141</v>
      </c>
      <c r="H42" s="8">
        <v>42</v>
      </c>
      <c r="I42" s="8">
        <v>67.14</v>
      </c>
      <c r="J42" s="8">
        <v>6</v>
      </c>
      <c r="K42" s="9">
        <v>6</v>
      </c>
    </row>
    <row r="43" spans="1:11" ht="12" customHeight="1">
      <c r="A43" s="5">
        <v>0.62986111111111098</v>
      </c>
      <c r="B43" s="6">
        <v>67</v>
      </c>
      <c r="C43" s="7" t="s">
        <v>322</v>
      </c>
      <c r="D43" s="7" t="s">
        <v>114</v>
      </c>
      <c r="E43" s="8" t="s">
        <v>43</v>
      </c>
      <c r="F43" s="8">
        <v>15</v>
      </c>
      <c r="G43" s="8">
        <v>141</v>
      </c>
      <c r="H43" s="8">
        <v>41.5</v>
      </c>
      <c r="I43" s="8">
        <v>67.14</v>
      </c>
      <c r="J43" s="8"/>
      <c r="K43" s="9">
        <v>7</v>
      </c>
    </row>
    <row r="44" spans="1:11" ht="12" customHeight="1">
      <c r="A44" s="5">
        <v>0.561805555555556</v>
      </c>
      <c r="B44" s="8">
        <v>132</v>
      </c>
      <c r="C44" s="49" t="s">
        <v>231</v>
      </c>
      <c r="D44" s="49" t="s">
        <v>232</v>
      </c>
      <c r="E44" s="8" t="s">
        <v>43</v>
      </c>
      <c r="F44" s="8">
        <v>2</v>
      </c>
      <c r="G44" s="8">
        <v>140</v>
      </c>
      <c r="H44" s="8">
        <v>39.5</v>
      </c>
      <c r="I44" s="8">
        <v>66.67</v>
      </c>
      <c r="J44" s="8"/>
      <c r="K44" s="9">
        <v>8</v>
      </c>
    </row>
    <row r="45" spans="1:11" ht="12" customHeight="1">
      <c r="A45" s="5">
        <v>0.66388888888888797</v>
      </c>
      <c r="B45" s="8">
        <v>163</v>
      </c>
      <c r="C45" s="49" t="s">
        <v>273</v>
      </c>
      <c r="D45" s="49" t="s">
        <v>275</v>
      </c>
      <c r="E45" s="8" t="s">
        <v>43</v>
      </c>
      <c r="F45" s="8">
        <v>11</v>
      </c>
      <c r="G45" s="8">
        <v>139.5</v>
      </c>
      <c r="H45" s="8">
        <v>42</v>
      </c>
      <c r="I45" s="8">
        <v>66.430000000000007</v>
      </c>
      <c r="J45" s="8"/>
      <c r="K45" s="9">
        <v>9</v>
      </c>
    </row>
    <row r="46" spans="1:11" ht="12" customHeight="1">
      <c r="A46" s="5">
        <v>0.55208333333333337</v>
      </c>
      <c r="B46" s="8">
        <v>53</v>
      </c>
      <c r="C46" s="49" t="s">
        <v>118</v>
      </c>
      <c r="D46" s="49" t="s">
        <v>119</v>
      </c>
      <c r="E46" s="8" t="s">
        <v>43</v>
      </c>
      <c r="F46" s="8">
        <v>13</v>
      </c>
      <c r="G46" s="8">
        <v>134.5</v>
      </c>
      <c r="H46" s="8">
        <v>39</v>
      </c>
      <c r="I46" s="8">
        <v>64.05</v>
      </c>
      <c r="J46" s="8"/>
      <c r="K46" s="9">
        <v>10</v>
      </c>
    </row>
    <row r="47" spans="1:11" ht="12" customHeight="1">
      <c r="A47" s="5">
        <v>0.60069444444444398</v>
      </c>
      <c r="B47" s="6">
        <v>150</v>
      </c>
      <c r="C47" s="7" t="s">
        <v>255</v>
      </c>
      <c r="D47" s="7" t="s">
        <v>258</v>
      </c>
      <c r="E47" s="8" t="s">
        <v>43</v>
      </c>
      <c r="F47" s="8">
        <v>9</v>
      </c>
      <c r="G47" s="8">
        <v>134</v>
      </c>
      <c r="H47" s="8">
        <v>38</v>
      </c>
      <c r="I47" s="8">
        <v>63.81</v>
      </c>
      <c r="J47" s="8"/>
      <c r="K47" s="9">
        <v>11</v>
      </c>
    </row>
    <row r="48" spans="1:11" ht="12" customHeight="1">
      <c r="A48" s="5">
        <v>0.58125000000000004</v>
      </c>
      <c r="B48" s="6">
        <v>57</v>
      </c>
      <c r="C48" s="7" t="s">
        <v>124</v>
      </c>
      <c r="D48" s="7" t="s">
        <v>125</v>
      </c>
      <c r="E48" s="8" t="s">
        <v>43</v>
      </c>
      <c r="F48" s="8">
        <v>14</v>
      </c>
      <c r="G48" s="8">
        <v>133.5</v>
      </c>
      <c r="H48" s="8">
        <v>36</v>
      </c>
      <c r="I48" s="8">
        <v>63.57</v>
      </c>
      <c r="J48" s="8"/>
      <c r="K48" s="9">
        <v>12</v>
      </c>
    </row>
    <row r="49" spans="1:11" ht="12" customHeight="1">
      <c r="A49" s="15">
        <v>0.56666666666666698</v>
      </c>
      <c r="B49" s="6">
        <v>122</v>
      </c>
      <c r="C49" s="7" t="s">
        <v>214</v>
      </c>
      <c r="D49" s="7" t="s">
        <v>333</v>
      </c>
      <c r="E49" s="8" t="s">
        <v>43</v>
      </c>
      <c r="F49" s="8">
        <v>6</v>
      </c>
      <c r="G49" s="8">
        <v>133</v>
      </c>
      <c r="H49" s="8">
        <v>38.5</v>
      </c>
      <c r="I49" s="8">
        <v>63.33</v>
      </c>
      <c r="J49" s="8"/>
      <c r="K49" s="9">
        <v>13</v>
      </c>
    </row>
    <row r="50" spans="1:11" ht="12" customHeight="1">
      <c r="A50" s="15">
        <v>0.625</v>
      </c>
      <c r="B50" s="6">
        <v>116</v>
      </c>
      <c r="C50" s="7" t="s">
        <v>204</v>
      </c>
      <c r="D50" s="7" t="s">
        <v>205</v>
      </c>
      <c r="E50" s="8" t="s">
        <v>43</v>
      </c>
      <c r="F50" s="8">
        <v>22</v>
      </c>
      <c r="G50" s="8">
        <v>131</v>
      </c>
      <c r="H50" s="8">
        <v>38</v>
      </c>
      <c r="I50" s="8">
        <v>62.38</v>
      </c>
      <c r="J50" s="8"/>
      <c r="K50" s="9">
        <v>14</v>
      </c>
    </row>
    <row r="51" spans="1:11" ht="12" customHeight="1">
      <c r="A51" s="5">
        <v>0.64930555555555503</v>
      </c>
      <c r="B51" s="6">
        <v>76</v>
      </c>
      <c r="C51" s="7" t="s">
        <v>148</v>
      </c>
      <c r="D51" s="7" t="s">
        <v>149</v>
      </c>
      <c r="E51" s="8" t="s">
        <v>43</v>
      </c>
      <c r="F51" s="8">
        <v>23</v>
      </c>
      <c r="G51" s="8">
        <v>129.5</v>
      </c>
      <c r="H51" s="8">
        <v>36</v>
      </c>
      <c r="I51" s="8">
        <v>61.67</v>
      </c>
      <c r="J51" s="8"/>
      <c r="K51" s="9">
        <v>15</v>
      </c>
    </row>
    <row r="52" spans="1:11" ht="12" customHeight="1">
      <c r="A52" s="5">
        <v>0.67361111111111005</v>
      </c>
      <c r="B52" s="8">
        <v>46</v>
      </c>
      <c r="C52" s="7" t="s">
        <v>318</v>
      </c>
      <c r="D52" s="7" t="s">
        <v>108</v>
      </c>
      <c r="E52" s="8" t="s">
        <v>43</v>
      </c>
      <c r="F52" s="8">
        <v>1</v>
      </c>
      <c r="G52" s="8">
        <v>129</v>
      </c>
      <c r="H52" s="8">
        <v>36</v>
      </c>
      <c r="I52" s="8">
        <v>61.43</v>
      </c>
      <c r="J52" s="8"/>
      <c r="K52" s="9">
        <v>16</v>
      </c>
    </row>
    <row r="53" spans="1:11" ht="12" customHeight="1">
      <c r="A53" s="15">
        <v>0.60555555555555496</v>
      </c>
      <c r="B53" s="6">
        <v>39</v>
      </c>
      <c r="C53" s="7" t="s">
        <v>93</v>
      </c>
      <c r="D53" s="7" t="s">
        <v>94</v>
      </c>
      <c r="E53" s="6" t="s">
        <v>43</v>
      </c>
      <c r="F53" s="6">
        <v>17</v>
      </c>
      <c r="G53" s="8">
        <v>125.5</v>
      </c>
      <c r="H53" s="8">
        <v>36</v>
      </c>
      <c r="I53" s="8">
        <v>59.76</v>
      </c>
      <c r="J53" s="8"/>
      <c r="K53" s="9">
        <v>17</v>
      </c>
    </row>
    <row r="54" spans="1:11" ht="12" customHeight="1">
      <c r="A54" s="5">
        <v>0.57152777777777797</v>
      </c>
      <c r="B54" s="6">
        <v>181</v>
      </c>
      <c r="C54" s="7" t="s">
        <v>331</v>
      </c>
      <c r="D54" s="7" t="s">
        <v>332</v>
      </c>
      <c r="E54" s="8" t="s">
        <v>43</v>
      </c>
      <c r="F54" s="8">
        <v>8</v>
      </c>
      <c r="G54" s="8">
        <v>124</v>
      </c>
      <c r="H54" s="8">
        <v>36</v>
      </c>
      <c r="I54" s="8">
        <v>59.09</v>
      </c>
      <c r="J54" s="8"/>
      <c r="K54" s="9">
        <v>18</v>
      </c>
    </row>
    <row r="55" spans="1:11" ht="12" customHeight="1">
      <c r="A55" s="15">
        <v>0.61041666666666605</v>
      </c>
      <c r="B55" s="8">
        <v>140</v>
      </c>
      <c r="C55" s="49" t="s">
        <v>241</v>
      </c>
      <c r="D55" s="49" t="s">
        <v>242</v>
      </c>
      <c r="E55" s="8" t="s">
        <v>43</v>
      </c>
      <c r="F55" s="8">
        <v>3</v>
      </c>
      <c r="G55" s="8">
        <v>124</v>
      </c>
      <c r="H55" s="8">
        <v>36</v>
      </c>
      <c r="I55" s="8">
        <v>59.09</v>
      </c>
      <c r="J55" s="8"/>
      <c r="K55" s="9">
        <v>18</v>
      </c>
    </row>
    <row r="56" spans="1:11" ht="12" customHeight="1">
      <c r="A56" s="5">
        <v>0.68333333333333302</v>
      </c>
      <c r="B56" s="6">
        <v>159</v>
      </c>
      <c r="C56" s="7" t="s">
        <v>267</v>
      </c>
      <c r="D56" s="7" t="s">
        <v>337</v>
      </c>
      <c r="E56" s="8" t="s">
        <v>43</v>
      </c>
      <c r="F56" s="8">
        <v>12</v>
      </c>
      <c r="G56" s="8">
        <v>124</v>
      </c>
      <c r="H56" s="8">
        <v>36</v>
      </c>
      <c r="I56" s="8">
        <v>59.09</v>
      </c>
      <c r="J56" s="8"/>
      <c r="K56" s="9">
        <v>18</v>
      </c>
    </row>
    <row r="57" spans="1:11" ht="12" customHeight="1">
      <c r="A57" s="15">
        <v>0.62013888888888902</v>
      </c>
      <c r="B57" s="6">
        <v>95</v>
      </c>
      <c r="C57" s="7" t="s">
        <v>334</v>
      </c>
      <c r="D57" s="7" t="s">
        <v>162</v>
      </c>
      <c r="E57" s="8" t="s">
        <v>43</v>
      </c>
      <c r="F57" s="8">
        <v>21</v>
      </c>
      <c r="G57" s="8">
        <v>118</v>
      </c>
      <c r="H57" s="8">
        <v>36</v>
      </c>
      <c r="I57" s="8">
        <v>56.19</v>
      </c>
      <c r="J57" s="8"/>
      <c r="K57" s="10">
        <v>21</v>
      </c>
    </row>
    <row r="58" spans="1:11" ht="12" customHeight="1" thickBot="1">
      <c r="A58" s="16">
        <v>0.58611111111111103</v>
      </c>
      <c r="B58" s="12">
        <v>156</v>
      </c>
      <c r="C58" s="13" t="s">
        <v>261</v>
      </c>
      <c r="D58" s="13" t="s">
        <v>263</v>
      </c>
      <c r="E58" s="17" t="s">
        <v>43</v>
      </c>
      <c r="F58" s="17">
        <v>10</v>
      </c>
      <c r="G58" s="17">
        <v>117</v>
      </c>
      <c r="H58" s="17">
        <v>33</v>
      </c>
      <c r="I58" s="17">
        <v>55.71</v>
      </c>
      <c r="J58" s="17"/>
      <c r="K58" s="67">
        <v>22</v>
      </c>
    </row>
    <row r="59" spans="1:11" ht="12" customHeight="1">
      <c r="A59" s="5">
        <v>0.67847222222222103</v>
      </c>
      <c r="B59" s="95">
        <v>97</v>
      </c>
      <c r="C59" s="49" t="s">
        <v>329</v>
      </c>
      <c r="D59" s="49" t="s">
        <v>345</v>
      </c>
      <c r="E59" s="8" t="s">
        <v>43</v>
      </c>
      <c r="F59" s="8">
        <v>19</v>
      </c>
      <c r="G59" s="8"/>
      <c r="H59" s="8"/>
      <c r="I59" s="8"/>
      <c r="J59" s="8" t="s">
        <v>351</v>
      </c>
      <c r="K59" s="9" t="s">
        <v>351</v>
      </c>
    </row>
  </sheetData>
  <sheetProtection algorithmName="SHA-512" hashValue="YtQM/k2wObW2g1lX6/lLnW0ZEbpNTsQyObXkYgOFR2Fv9SUwlIOc35bU0UUHux47+sa54FG8Uh6wsboZfsWsyw==" saltValue="oPK01Gvr4xeLPkObhxw3Hg==" spinCount="100000" sheet="1" objects="1" scenarios="1"/>
  <sortState ref="A37:K58">
    <sortCondition descending="1" ref="I37:I58"/>
  </sortState>
  <mergeCells count="2">
    <mergeCell ref="A1:J1"/>
    <mergeCell ref="A34:J34"/>
  </mergeCells>
  <conditionalFormatting sqref="J4:J15 J31:J32">
    <cfRule type="duplicateValues" dxfId="4" priority="30" stopIfTrue="1"/>
  </conditionalFormatting>
  <pageMargins left="0.43307086614173229" right="0.23622047244094491" top="0.74803149606299213" bottom="0.74803149606299213" header="0.31496062992125984" footer="0.31496062992125984"/>
  <pageSetup paperSize="9" scale="57" fitToWidth="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0"/>
  <sheetViews>
    <sheetView topLeftCell="A13" zoomScaleNormal="100" workbookViewId="0">
      <selection activeCell="O56" sqref="O56"/>
    </sheetView>
  </sheetViews>
  <sheetFormatPr defaultRowHeight="11.25" customHeight="1"/>
  <cols>
    <col min="1" max="2" width="8.5703125" style="1" customWidth="1"/>
    <col min="3" max="4" width="27.140625" style="1" customWidth="1"/>
    <col min="5" max="6" width="6.42578125" style="1" customWidth="1"/>
    <col min="7" max="7" width="10.85546875" style="59" customWidth="1"/>
    <col min="8" max="11" width="10.85546875" style="1" customWidth="1"/>
    <col min="12" max="16384" width="9.140625" style="1"/>
  </cols>
  <sheetData>
    <row r="1" spans="1:14" ht="11.25" customHeight="1">
      <c r="A1" s="118" t="s">
        <v>15</v>
      </c>
      <c r="B1" s="118"/>
      <c r="C1" s="118"/>
      <c r="D1" s="118"/>
      <c r="E1" s="118"/>
      <c r="F1" s="118"/>
      <c r="G1" s="118"/>
      <c r="H1" s="118"/>
      <c r="I1" s="118"/>
      <c r="J1" s="118"/>
      <c r="K1" s="91"/>
    </row>
    <row r="2" spans="1:14" ht="11.25" customHeight="1" thickBot="1">
      <c r="A2" s="91"/>
      <c r="B2" s="91"/>
      <c r="E2" s="91"/>
      <c r="F2" s="91"/>
      <c r="J2" s="91"/>
      <c r="K2" s="91"/>
    </row>
    <row r="3" spans="1:14" ht="11.25" customHeight="1" thickBot="1">
      <c r="A3" s="18" t="s">
        <v>0</v>
      </c>
      <c r="B3" s="44" t="s">
        <v>1</v>
      </c>
      <c r="C3" s="19" t="s">
        <v>2</v>
      </c>
      <c r="D3" s="19" t="s">
        <v>3</v>
      </c>
      <c r="E3" s="19" t="s">
        <v>8</v>
      </c>
      <c r="F3" s="19" t="s">
        <v>4</v>
      </c>
      <c r="G3" s="53" t="s">
        <v>5</v>
      </c>
      <c r="H3" s="19" t="s">
        <v>6</v>
      </c>
      <c r="I3" s="19" t="s">
        <v>7</v>
      </c>
      <c r="J3" s="19" t="s">
        <v>9</v>
      </c>
      <c r="K3" s="20" t="s">
        <v>10</v>
      </c>
    </row>
    <row r="4" spans="1:14" ht="11.25" customHeight="1">
      <c r="A4" s="2">
        <v>0.36458333333333331</v>
      </c>
      <c r="B4" s="3">
        <v>86</v>
      </c>
      <c r="C4" s="4" t="s">
        <v>163</v>
      </c>
      <c r="D4" s="4" t="s">
        <v>164</v>
      </c>
      <c r="E4" s="36" t="s">
        <v>28</v>
      </c>
      <c r="F4" s="45">
        <v>24</v>
      </c>
      <c r="G4" s="54">
        <v>155.5</v>
      </c>
      <c r="H4" s="45">
        <v>70</v>
      </c>
      <c r="I4" s="78">
        <v>0.70679999999999998</v>
      </c>
      <c r="J4" s="45">
        <v>1</v>
      </c>
      <c r="K4" s="62">
        <v>2</v>
      </c>
    </row>
    <row r="5" spans="1:14" ht="11.25" customHeight="1">
      <c r="A5" s="88">
        <v>0.38750000000000001</v>
      </c>
      <c r="B5" s="84">
        <v>182</v>
      </c>
      <c r="C5" s="85" t="s">
        <v>303</v>
      </c>
      <c r="D5" s="85" t="s">
        <v>304</v>
      </c>
      <c r="E5" s="37" t="s">
        <v>28</v>
      </c>
      <c r="F5" s="46">
        <v>14</v>
      </c>
      <c r="G5" s="55">
        <v>151</v>
      </c>
      <c r="H5" s="46">
        <v>68</v>
      </c>
      <c r="I5" s="51">
        <v>0.68640000000000001</v>
      </c>
      <c r="J5" s="46" t="s">
        <v>354</v>
      </c>
      <c r="K5" s="63" t="s">
        <v>358</v>
      </c>
      <c r="N5" s="61"/>
    </row>
    <row r="6" spans="1:14" ht="11.25" customHeight="1">
      <c r="A6" s="5">
        <v>0.4375</v>
      </c>
      <c r="B6" s="84">
        <v>114</v>
      </c>
      <c r="C6" s="85" t="s">
        <v>200</v>
      </c>
      <c r="D6" s="85" t="s">
        <v>201</v>
      </c>
      <c r="E6" s="37" t="s">
        <v>28</v>
      </c>
      <c r="F6" s="46">
        <v>26</v>
      </c>
      <c r="G6" s="55">
        <v>151</v>
      </c>
      <c r="H6" s="46">
        <v>68</v>
      </c>
      <c r="I6" s="51">
        <v>0.68640000000000001</v>
      </c>
      <c r="J6" s="46" t="s">
        <v>354</v>
      </c>
      <c r="K6" s="63" t="s">
        <v>358</v>
      </c>
      <c r="N6" s="61"/>
    </row>
    <row r="7" spans="1:14" ht="11.25" customHeight="1">
      <c r="A7" s="5">
        <v>0.39166666666666666</v>
      </c>
      <c r="B7" s="46">
        <v>79</v>
      </c>
      <c r="C7" s="38" t="s">
        <v>323</v>
      </c>
      <c r="D7" s="38" t="s">
        <v>324</v>
      </c>
      <c r="E7" s="37" t="s">
        <v>28</v>
      </c>
      <c r="F7" s="46" t="s">
        <v>29</v>
      </c>
      <c r="G7" s="55">
        <v>150.5</v>
      </c>
      <c r="H7" s="46">
        <v>69</v>
      </c>
      <c r="I7" s="51">
        <v>0.68410000000000004</v>
      </c>
      <c r="J7" s="46">
        <v>4</v>
      </c>
      <c r="K7" s="68"/>
    </row>
    <row r="8" spans="1:14" ht="11.25" customHeight="1">
      <c r="A8" s="5">
        <v>0.4145833333333333</v>
      </c>
      <c r="B8" s="6">
        <v>159</v>
      </c>
      <c r="C8" s="7" t="s">
        <v>267</v>
      </c>
      <c r="D8" s="7" t="s">
        <v>268</v>
      </c>
      <c r="E8" s="37" t="s">
        <v>28</v>
      </c>
      <c r="F8" s="46">
        <v>8</v>
      </c>
      <c r="G8" s="55">
        <v>150</v>
      </c>
      <c r="H8" s="46">
        <v>68</v>
      </c>
      <c r="I8" s="51">
        <v>0.68179999999999996</v>
      </c>
      <c r="J8" s="46" t="s">
        <v>355</v>
      </c>
      <c r="K8" s="63">
        <v>9</v>
      </c>
      <c r="N8" s="61"/>
    </row>
    <row r="9" spans="1:14" ht="11.25" customHeight="1">
      <c r="A9" s="15">
        <v>0.4236111111111111</v>
      </c>
      <c r="B9" s="6">
        <v>31</v>
      </c>
      <c r="C9" s="7" t="s">
        <v>80</v>
      </c>
      <c r="D9" s="7" t="s">
        <v>81</v>
      </c>
      <c r="E9" s="37" t="s">
        <v>28</v>
      </c>
      <c r="F9" s="46">
        <v>20</v>
      </c>
      <c r="G9" s="55">
        <v>150</v>
      </c>
      <c r="H9" s="46">
        <v>68</v>
      </c>
      <c r="I9" s="51">
        <v>0.68179999999999996</v>
      </c>
      <c r="J9" s="46" t="s">
        <v>355</v>
      </c>
      <c r="K9" s="63">
        <v>7</v>
      </c>
      <c r="N9" s="61"/>
    </row>
    <row r="10" spans="1:14" ht="11.25" customHeight="1">
      <c r="A10" s="5">
        <v>0.36944444444444446</v>
      </c>
      <c r="B10" s="6">
        <v>51</v>
      </c>
      <c r="C10" s="7" t="s">
        <v>111</v>
      </c>
      <c r="D10" s="7" t="s">
        <v>112</v>
      </c>
      <c r="E10" s="37" t="s">
        <v>28</v>
      </c>
      <c r="F10" s="46">
        <v>18</v>
      </c>
      <c r="G10" s="55">
        <v>145</v>
      </c>
      <c r="H10" s="46">
        <v>67</v>
      </c>
      <c r="I10" s="51">
        <v>0.65910000000000002</v>
      </c>
      <c r="J10" s="46"/>
      <c r="K10" s="63">
        <v>12</v>
      </c>
      <c r="N10" s="61"/>
    </row>
    <row r="11" spans="1:14" ht="11.25" customHeight="1">
      <c r="A11" s="5">
        <v>0.35555555555555557</v>
      </c>
      <c r="B11" s="84">
        <v>74</v>
      </c>
      <c r="C11" s="85" t="s">
        <v>315</v>
      </c>
      <c r="D11" s="85" t="s">
        <v>344</v>
      </c>
      <c r="E11" s="84" t="s">
        <v>28</v>
      </c>
      <c r="F11" s="46">
        <v>28</v>
      </c>
      <c r="G11" s="55">
        <v>141</v>
      </c>
      <c r="H11" s="46">
        <v>65</v>
      </c>
      <c r="I11" s="25">
        <v>0.64090000000000003</v>
      </c>
      <c r="J11" s="46"/>
      <c r="K11" s="63" t="s">
        <v>357</v>
      </c>
      <c r="N11" s="61"/>
    </row>
    <row r="12" spans="1:14" ht="11.25" customHeight="1">
      <c r="A12" s="15">
        <v>0.40972222222222227</v>
      </c>
      <c r="B12" s="6">
        <v>166</v>
      </c>
      <c r="C12" s="7" t="s">
        <v>282</v>
      </c>
      <c r="D12" s="7" t="s">
        <v>283</v>
      </c>
      <c r="E12" s="37" t="s">
        <v>28</v>
      </c>
      <c r="F12" s="46">
        <v>10</v>
      </c>
      <c r="G12" s="55">
        <v>141</v>
      </c>
      <c r="H12" s="46">
        <v>65</v>
      </c>
      <c r="I12" s="51">
        <v>0.64090000000000003</v>
      </c>
      <c r="J12" s="46"/>
      <c r="K12" s="63" t="s">
        <v>357</v>
      </c>
      <c r="N12" s="61"/>
    </row>
    <row r="13" spans="1:14" ht="11.25" customHeight="1">
      <c r="A13" s="5">
        <v>0.4055555555555555</v>
      </c>
      <c r="B13" s="6">
        <v>169</v>
      </c>
      <c r="C13" s="7" t="s">
        <v>288</v>
      </c>
      <c r="D13" s="7" t="s">
        <v>289</v>
      </c>
      <c r="E13" s="37" t="s">
        <v>28</v>
      </c>
      <c r="F13" s="46">
        <v>12</v>
      </c>
      <c r="G13" s="55">
        <v>133.5</v>
      </c>
      <c r="H13" s="46">
        <v>63</v>
      </c>
      <c r="I13" s="51">
        <v>0.60680000000000001</v>
      </c>
      <c r="J13" s="46"/>
      <c r="K13" s="63">
        <v>19</v>
      </c>
      <c r="N13" s="61"/>
    </row>
    <row r="14" spans="1:14" ht="11.25" customHeight="1">
      <c r="A14" s="5">
        <v>0.38263888888888892</v>
      </c>
      <c r="B14" s="6">
        <v>131</v>
      </c>
      <c r="C14" s="7" t="s">
        <v>227</v>
      </c>
      <c r="D14" s="7" t="s">
        <v>228</v>
      </c>
      <c r="E14" s="37" t="s">
        <v>28</v>
      </c>
      <c r="F14" s="46">
        <v>4</v>
      </c>
      <c r="G14" s="55">
        <v>131</v>
      </c>
      <c r="H14" s="46">
        <v>59</v>
      </c>
      <c r="I14" s="51">
        <v>0.59550000000000003</v>
      </c>
      <c r="J14" s="46"/>
      <c r="K14" s="63">
        <v>22</v>
      </c>
      <c r="N14" s="61"/>
    </row>
    <row r="15" spans="1:14" ht="11.25" customHeight="1">
      <c r="A15" s="5">
        <v>0.41875000000000001</v>
      </c>
      <c r="B15" s="6">
        <v>133</v>
      </c>
      <c r="C15" s="7" t="s">
        <v>229</v>
      </c>
      <c r="D15" s="7" t="s">
        <v>230</v>
      </c>
      <c r="E15" s="37" t="s">
        <v>28</v>
      </c>
      <c r="F15" s="46">
        <v>2</v>
      </c>
      <c r="G15" s="55">
        <v>129</v>
      </c>
      <c r="H15" s="46">
        <v>60</v>
      </c>
      <c r="I15" s="51">
        <v>0.58640000000000003</v>
      </c>
      <c r="J15" s="46"/>
      <c r="K15" s="63">
        <v>24</v>
      </c>
      <c r="N15" s="61"/>
    </row>
    <row r="16" spans="1:14" ht="11.25" customHeight="1">
      <c r="A16" s="5">
        <v>0.36041666666666666</v>
      </c>
      <c r="B16" s="6">
        <v>81</v>
      </c>
      <c r="C16" s="7" t="s">
        <v>153</v>
      </c>
      <c r="D16" s="7" t="s">
        <v>154</v>
      </c>
      <c r="E16" s="37" t="s">
        <v>28</v>
      </c>
      <c r="F16" s="46">
        <v>22</v>
      </c>
      <c r="G16" s="55">
        <v>130.5</v>
      </c>
      <c r="H16" s="46">
        <v>59</v>
      </c>
      <c r="I16" s="51">
        <v>0.58409999999999995</v>
      </c>
      <c r="J16" s="46"/>
      <c r="K16" s="63">
        <v>23</v>
      </c>
      <c r="N16" s="61"/>
    </row>
    <row r="17" spans="1:14" ht="11.25" customHeight="1" thickBot="1">
      <c r="A17" s="11">
        <v>0.43263888888888885</v>
      </c>
      <c r="B17" s="12">
        <v>100</v>
      </c>
      <c r="C17" s="13" t="s">
        <v>180</v>
      </c>
      <c r="D17" s="13" t="s">
        <v>181</v>
      </c>
      <c r="E17" s="39" t="s">
        <v>28</v>
      </c>
      <c r="F17" s="47" t="s">
        <v>29</v>
      </c>
      <c r="G17" s="56">
        <v>120</v>
      </c>
      <c r="H17" s="47">
        <v>60</v>
      </c>
      <c r="I17" s="52">
        <v>0.54549999999999998</v>
      </c>
      <c r="J17" s="47"/>
      <c r="K17" s="106"/>
      <c r="N17" s="61"/>
    </row>
    <row r="18" spans="1:14" ht="11.25" customHeight="1">
      <c r="A18" s="32"/>
      <c r="B18" s="69"/>
      <c r="C18" s="42"/>
      <c r="D18" s="42"/>
      <c r="E18" s="41"/>
      <c r="F18" s="69"/>
      <c r="G18" s="57"/>
      <c r="H18" s="69"/>
      <c r="I18" s="70"/>
      <c r="J18" s="70"/>
      <c r="K18" s="70"/>
    </row>
    <row r="19" spans="1:14" ht="11.25" customHeight="1">
      <c r="A19" s="118" t="s">
        <v>18</v>
      </c>
      <c r="B19" s="118"/>
      <c r="C19" s="118"/>
      <c r="D19" s="118"/>
      <c r="E19" s="118"/>
      <c r="F19" s="118"/>
      <c r="G19" s="118"/>
      <c r="H19" s="118"/>
      <c r="I19" s="118"/>
      <c r="J19" s="118"/>
      <c r="K19" s="91"/>
      <c r="N19" s="61"/>
    </row>
    <row r="20" spans="1:14" ht="11.25" customHeight="1" thickBot="1">
      <c r="A20" s="91"/>
      <c r="B20" s="91"/>
      <c r="E20" s="91"/>
      <c r="F20" s="91"/>
      <c r="J20" s="91"/>
      <c r="K20" s="91"/>
      <c r="N20" s="61"/>
    </row>
    <row r="21" spans="1:14" ht="11.25" customHeight="1" thickBot="1">
      <c r="A21" s="18" t="s">
        <v>0</v>
      </c>
      <c r="B21" s="44" t="s">
        <v>1</v>
      </c>
      <c r="C21" s="19" t="s">
        <v>2</v>
      </c>
      <c r="D21" s="19" t="s">
        <v>3</v>
      </c>
      <c r="E21" s="19" t="s">
        <v>8</v>
      </c>
      <c r="F21" s="19" t="s">
        <v>4</v>
      </c>
      <c r="G21" s="53" t="s">
        <v>5</v>
      </c>
      <c r="H21" s="19" t="s">
        <v>6</v>
      </c>
      <c r="I21" s="19" t="s">
        <v>7</v>
      </c>
      <c r="J21" s="19" t="s">
        <v>9</v>
      </c>
      <c r="K21" s="20" t="s">
        <v>10</v>
      </c>
      <c r="N21" s="61"/>
    </row>
    <row r="22" spans="1:14" ht="11.25" customHeight="1">
      <c r="A22" s="2">
        <v>0.46458333333333335</v>
      </c>
      <c r="B22" s="80">
        <v>26</v>
      </c>
      <c r="C22" s="81" t="s">
        <v>74</v>
      </c>
      <c r="D22" s="81" t="s">
        <v>75</v>
      </c>
      <c r="E22" s="36" t="s">
        <v>30</v>
      </c>
      <c r="F22" s="45">
        <v>4</v>
      </c>
      <c r="G22" s="54">
        <v>204.5</v>
      </c>
      <c r="H22" s="45">
        <v>71</v>
      </c>
      <c r="I22" s="78">
        <v>0.70520000000000005</v>
      </c>
      <c r="J22" s="45">
        <v>1</v>
      </c>
      <c r="K22" s="62">
        <v>1</v>
      </c>
      <c r="N22" s="61"/>
    </row>
    <row r="23" spans="1:14" ht="11.25" customHeight="1">
      <c r="A23" s="5">
        <v>0.4777777777777778</v>
      </c>
      <c r="B23" s="46">
        <v>20</v>
      </c>
      <c r="C23" s="38" t="s">
        <v>335</v>
      </c>
      <c r="D23" s="38" t="s">
        <v>336</v>
      </c>
      <c r="E23" s="37" t="s">
        <v>30</v>
      </c>
      <c r="F23" s="46" t="s">
        <v>29</v>
      </c>
      <c r="G23" s="55">
        <v>203</v>
      </c>
      <c r="H23" s="46">
        <v>70</v>
      </c>
      <c r="I23" s="51">
        <v>0.7</v>
      </c>
      <c r="J23" s="46">
        <v>2</v>
      </c>
      <c r="K23" s="68"/>
      <c r="N23" s="61"/>
    </row>
    <row r="24" spans="1:14" ht="11.25" customHeight="1">
      <c r="A24" s="5">
        <v>0.45069444444444445</v>
      </c>
      <c r="B24" s="46">
        <v>19</v>
      </c>
      <c r="C24" s="38" t="s">
        <v>54</v>
      </c>
      <c r="D24" s="38" t="s">
        <v>55</v>
      </c>
      <c r="E24" s="126" t="s">
        <v>30</v>
      </c>
      <c r="F24" s="46" t="s">
        <v>29</v>
      </c>
      <c r="G24" s="55">
        <v>182</v>
      </c>
      <c r="H24" s="46">
        <v>62</v>
      </c>
      <c r="I24" s="51">
        <v>0.62760000000000005</v>
      </c>
      <c r="J24" s="46">
        <v>3</v>
      </c>
      <c r="K24" s="68"/>
      <c r="N24" s="61"/>
    </row>
    <row r="25" spans="1:14" ht="11.25" customHeight="1">
      <c r="A25" s="5">
        <v>0.45555555555555555</v>
      </c>
      <c r="B25" s="84">
        <v>13</v>
      </c>
      <c r="C25" s="85" t="s">
        <v>66</v>
      </c>
      <c r="D25" s="85" t="s">
        <v>67</v>
      </c>
      <c r="E25" s="37" t="s">
        <v>30</v>
      </c>
      <c r="F25" s="46">
        <v>1</v>
      </c>
      <c r="G25" s="55">
        <v>174</v>
      </c>
      <c r="H25" s="46">
        <v>58</v>
      </c>
      <c r="I25" s="51">
        <v>0.6</v>
      </c>
      <c r="J25" s="46">
        <v>4</v>
      </c>
      <c r="K25" s="63">
        <v>2</v>
      </c>
      <c r="N25" s="61"/>
    </row>
    <row r="26" spans="1:14" ht="11.25" customHeight="1">
      <c r="A26" s="5">
        <v>0.4597222222222222</v>
      </c>
      <c r="B26" s="6">
        <v>9</v>
      </c>
      <c r="C26" s="7" t="s">
        <v>348</v>
      </c>
      <c r="D26" s="7" t="s">
        <v>349</v>
      </c>
      <c r="E26" s="6" t="s">
        <v>30</v>
      </c>
      <c r="F26" s="46">
        <v>2</v>
      </c>
      <c r="G26" s="55">
        <v>165</v>
      </c>
      <c r="H26" s="46">
        <v>59</v>
      </c>
      <c r="I26" s="51">
        <v>0.56899999999999995</v>
      </c>
      <c r="J26" s="46">
        <v>5</v>
      </c>
      <c r="K26" s="63">
        <v>3</v>
      </c>
      <c r="N26" s="61"/>
    </row>
    <row r="27" spans="1:14" ht="11.25" customHeight="1">
      <c r="A27" s="5">
        <v>0.47361111111111115</v>
      </c>
      <c r="B27" s="48">
        <v>1</v>
      </c>
      <c r="C27" s="43" t="s">
        <v>26</v>
      </c>
      <c r="D27" s="43" t="s">
        <v>27</v>
      </c>
      <c r="E27" s="37" t="s">
        <v>30</v>
      </c>
      <c r="F27" s="46">
        <v>3</v>
      </c>
      <c r="G27" s="55">
        <v>163</v>
      </c>
      <c r="H27" s="46">
        <v>57</v>
      </c>
      <c r="I27" s="51">
        <v>0.56210000000000004</v>
      </c>
      <c r="J27" s="46">
        <v>6</v>
      </c>
      <c r="K27" s="63">
        <v>4</v>
      </c>
      <c r="N27" s="61"/>
    </row>
    <row r="28" spans="1:14" ht="11.25" customHeight="1" thickBot="1">
      <c r="A28" s="11">
        <v>0.46875</v>
      </c>
      <c r="B28" s="47">
        <v>188</v>
      </c>
      <c r="C28" s="40" t="s">
        <v>314</v>
      </c>
      <c r="D28" s="40" t="s">
        <v>309</v>
      </c>
      <c r="E28" s="39" t="s">
        <v>30</v>
      </c>
      <c r="F28" s="47" t="s">
        <v>29</v>
      </c>
      <c r="G28" s="56" t="s">
        <v>356</v>
      </c>
      <c r="H28" s="47" t="s">
        <v>356</v>
      </c>
      <c r="I28" s="52" t="s">
        <v>356</v>
      </c>
      <c r="J28" s="47"/>
      <c r="K28" s="106"/>
      <c r="N28" s="61"/>
    </row>
    <row r="29" spans="1:14" ht="11.25" customHeight="1">
      <c r="A29" s="32"/>
      <c r="B29" s="69"/>
      <c r="C29" s="42"/>
      <c r="D29" s="42"/>
      <c r="E29" s="41"/>
      <c r="F29" s="69"/>
      <c r="G29" s="57"/>
      <c r="H29" s="69"/>
      <c r="I29" s="70"/>
      <c r="J29" s="70"/>
      <c r="K29" s="70"/>
      <c r="N29" s="61"/>
    </row>
    <row r="30" spans="1:14" ht="11.25" customHeight="1">
      <c r="A30" s="118" t="s">
        <v>14</v>
      </c>
      <c r="B30" s="118"/>
      <c r="C30" s="118"/>
      <c r="D30" s="118"/>
      <c r="E30" s="118"/>
      <c r="F30" s="118"/>
      <c r="G30" s="118"/>
      <c r="H30" s="118"/>
      <c r="I30" s="118"/>
      <c r="J30" s="118"/>
      <c r="K30" s="69"/>
      <c r="N30" s="61"/>
    </row>
    <row r="31" spans="1:14" ht="11.25" customHeight="1" thickBo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69"/>
      <c r="N31" s="61"/>
    </row>
    <row r="32" spans="1:14" ht="11.25" customHeight="1" thickBot="1">
      <c r="A32" s="18" t="s">
        <v>0</v>
      </c>
      <c r="B32" s="44" t="s">
        <v>1</v>
      </c>
      <c r="C32" s="19" t="s">
        <v>2</v>
      </c>
      <c r="D32" s="19" t="s">
        <v>3</v>
      </c>
      <c r="E32" s="19" t="s">
        <v>8</v>
      </c>
      <c r="F32" s="19" t="s">
        <v>4</v>
      </c>
      <c r="G32" s="53" t="s">
        <v>5</v>
      </c>
      <c r="H32" s="19" t="s">
        <v>6</v>
      </c>
      <c r="I32" s="19" t="s">
        <v>7</v>
      </c>
      <c r="J32" s="19" t="s">
        <v>9</v>
      </c>
      <c r="K32" s="20" t="s">
        <v>10</v>
      </c>
      <c r="N32" s="61"/>
    </row>
    <row r="33" spans="1:14" ht="11.25" customHeight="1">
      <c r="A33" s="27">
        <v>0.59166666666666667</v>
      </c>
      <c r="B33" s="3">
        <v>32</v>
      </c>
      <c r="C33" s="4" t="s">
        <v>82</v>
      </c>
      <c r="D33" s="4" t="s">
        <v>83</v>
      </c>
      <c r="E33" s="3" t="s">
        <v>35</v>
      </c>
      <c r="F33" s="3">
        <v>20</v>
      </c>
      <c r="G33" s="60">
        <v>172</v>
      </c>
      <c r="H33" s="3">
        <v>46</v>
      </c>
      <c r="I33" s="28">
        <v>0.74780000000000002</v>
      </c>
      <c r="J33" s="3">
        <v>1</v>
      </c>
      <c r="K33" s="26">
        <v>1</v>
      </c>
      <c r="N33" s="61"/>
    </row>
    <row r="34" spans="1:14" ht="11.25" customHeight="1">
      <c r="A34" s="5">
        <v>0.65486111111111112</v>
      </c>
      <c r="B34" s="8">
        <v>42</v>
      </c>
      <c r="C34" s="7" t="s">
        <v>312</v>
      </c>
      <c r="D34" s="7" t="s">
        <v>313</v>
      </c>
      <c r="E34" s="8" t="s">
        <v>35</v>
      </c>
      <c r="F34" s="8">
        <v>1</v>
      </c>
      <c r="G34" s="87">
        <v>170</v>
      </c>
      <c r="H34" s="8">
        <v>45</v>
      </c>
      <c r="I34" s="8">
        <v>73.91</v>
      </c>
      <c r="J34" s="8">
        <v>2</v>
      </c>
      <c r="K34" s="9">
        <v>2</v>
      </c>
      <c r="N34" s="61"/>
    </row>
    <row r="35" spans="1:14" ht="11.25" customHeight="1">
      <c r="A35" s="5">
        <v>0.65</v>
      </c>
      <c r="B35" s="6">
        <v>56</v>
      </c>
      <c r="C35" s="7" t="s">
        <v>115</v>
      </c>
      <c r="D35" s="7" t="s">
        <v>117</v>
      </c>
      <c r="E35" s="8" t="s">
        <v>35</v>
      </c>
      <c r="F35" s="8">
        <v>18</v>
      </c>
      <c r="G35" s="87">
        <v>161.5</v>
      </c>
      <c r="H35" s="8">
        <v>43.5</v>
      </c>
      <c r="I35" s="8">
        <v>70.22</v>
      </c>
      <c r="J35" s="8">
        <v>3</v>
      </c>
      <c r="K35" s="9">
        <v>3</v>
      </c>
      <c r="N35" s="61"/>
    </row>
    <row r="36" spans="1:14" ht="11.25" customHeight="1">
      <c r="A36" s="5">
        <v>0.60972222222222217</v>
      </c>
      <c r="B36" s="6">
        <v>128</v>
      </c>
      <c r="C36" s="7" t="s">
        <v>223</v>
      </c>
      <c r="D36" s="7" t="s">
        <v>224</v>
      </c>
      <c r="E36" s="6" t="s">
        <v>35</v>
      </c>
      <c r="F36" s="6">
        <v>3</v>
      </c>
      <c r="G36" s="58">
        <v>158.5</v>
      </c>
      <c r="H36" s="6">
        <v>41.5</v>
      </c>
      <c r="I36" s="25">
        <v>0.68910000000000005</v>
      </c>
      <c r="J36" s="6">
        <v>4</v>
      </c>
      <c r="K36" s="10">
        <v>4</v>
      </c>
      <c r="N36" s="61"/>
    </row>
    <row r="37" spans="1:14" ht="11.25" customHeight="1">
      <c r="A37" s="5">
        <v>0.64583333333333337</v>
      </c>
      <c r="B37" s="6">
        <v>119</v>
      </c>
      <c r="C37" s="7" t="s">
        <v>210</v>
      </c>
      <c r="D37" s="7" t="s">
        <v>211</v>
      </c>
      <c r="E37" s="6" t="s">
        <v>35</v>
      </c>
      <c r="F37" s="8">
        <v>27</v>
      </c>
      <c r="G37" s="87">
        <v>158</v>
      </c>
      <c r="H37" s="8">
        <v>41.5</v>
      </c>
      <c r="I37" s="8">
        <v>68.7</v>
      </c>
      <c r="J37" s="8">
        <v>5</v>
      </c>
      <c r="K37" s="9">
        <v>5</v>
      </c>
    </row>
    <row r="38" spans="1:14" ht="11.25" customHeight="1">
      <c r="A38" s="15">
        <v>0.59583333333333333</v>
      </c>
      <c r="B38" s="6">
        <v>175</v>
      </c>
      <c r="C38" s="7" t="s">
        <v>298</v>
      </c>
      <c r="D38" s="7" t="s">
        <v>299</v>
      </c>
      <c r="E38" s="6" t="s">
        <v>35</v>
      </c>
      <c r="F38" s="6">
        <v>15</v>
      </c>
      <c r="G38" s="58">
        <v>153.5</v>
      </c>
      <c r="H38" s="6">
        <v>42</v>
      </c>
      <c r="I38" s="25">
        <v>0.66739999999999999</v>
      </c>
      <c r="J38" s="6">
        <v>6</v>
      </c>
      <c r="K38" s="10">
        <v>6</v>
      </c>
    </row>
    <row r="39" spans="1:14" ht="11.25" customHeight="1">
      <c r="A39" s="15">
        <v>0.62777777777777777</v>
      </c>
      <c r="B39" s="8">
        <v>82</v>
      </c>
      <c r="C39" s="49" t="s">
        <v>155</v>
      </c>
      <c r="D39" s="49" t="s">
        <v>156</v>
      </c>
      <c r="E39" s="8" t="s">
        <v>35</v>
      </c>
      <c r="F39" s="8">
        <v>22</v>
      </c>
      <c r="G39" s="87">
        <v>152.5</v>
      </c>
      <c r="H39" s="8">
        <v>40.5</v>
      </c>
      <c r="I39" s="8">
        <v>66.3</v>
      </c>
      <c r="J39" s="49"/>
      <c r="K39" s="9">
        <v>7</v>
      </c>
    </row>
    <row r="40" spans="1:14" ht="11.25" customHeight="1">
      <c r="A40" s="5">
        <v>0.50972222222222219</v>
      </c>
      <c r="B40" s="6">
        <v>52</v>
      </c>
      <c r="C40" s="64" t="s">
        <v>115</v>
      </c>
      <c r="D40" s="64" t="s">
        <v>116</v>
      </c>
      <c r="E40" s="6" t="s">
        <v>35</v>
      </c>
      <c r="F40" s="6">
        <v>17</v>
      </c>
      <c r="G40" s="58">
        <v>152.5</v>
      </c>
      <c r="H40" s="6">
        <v>40.5</v>
      </c>
      <c r="I40" s="25">
        <v>0.66300000000000003</v>
      </c>
      <c r="J40" s="6"/>
      <c r="K40" s="10">
        <v>7</v>
      </c>
    </row>
    <row r="41" spans="1:14" ht="11.25" customHeight="1">
      <c r="A41" s="5">
        <v>0.60069444444444442</v>
      </c>
      <c r="B41" s="6">
        <v>87</v>
      </c>
      <c r="C41" s="7" t="s">
        <v>165</v>
      </c>
      <c r="D41" s="7" t="s">
        <v>166</v>
      </c>
      <c r="E41" s="6" t="s">
        <v>35</v>
      </c>
      <c r="F41" s="6">
        <v>24</v>
      </c>
      <c r="G41" s="58">
        <v>152</v>
      </c>
      <c r="H41" s="6">
        <v>39.5</v>
      </c>
      <c r="I41" s="25">
        <v>0.66090000000000004</v>
      </c>
      <c r="J41" s="6"/>
      <c r="K41" s="10">
        <v>9</v>
      </c>
    </row>
    <row r="42" spans="1:14" ht="11.25" customHeight="1">
      <c r="A42" s="5">
        <v>0.55555555555555558</v>
      </c>
      <c r="B42" s="6">
        <v>36</v>
      </c>
      <c r="C42" s="7" t="s">
        <v>90</v>
      </c>
      <c r="D42" s="7" t="s">
        <v>320</v>
      </c>
      <c r="E42" s="6" t="s">
        <v>35</v>
      </c>
      <c r="F42" s="6">
        <v>21</v>
      </c>
      <c r="G42" s="58">
        <v>151.5</v>
      </c>
      <c r="H42" s="6">
        <v>39.5</v>
      </c>
      <c r="I42" s="25">
        <v>0.65869999999999995</v>
      </c>
      <c r="J42" s="6"/>
      <c r="K42" s="10">
        <v>11</v>
      </c>
    </row>
    <row r="43" spans="1:14" ht="11.25" customHeight="1">
      <c r="A43" s="5">
        <v>0.60486111111111118</v>
      </c>
      <c r="B43" s="6">
        <v>137</v>
      </c>
      <c r="C43" s="7" t="s">
        <v>239</v>
      </c>
      <c r="D43" s="7" t="s">
        <v>240</v>
      </c>
      <c r="E43" s="6" t="s">
        <v>35</v>
      </c>
      <c r="F43" s="6">
        <v>5</v>
      </c>
      <c r="G43" s="58">
        <v>151.5</v>
      </c>
      <c r="H43" s="6">
        <v>41.5</v>
      </c>
      <c r="I43" s="25">
        <v>0.65869999999999995</v>
      </c>
      <c r="J43" s="6"/>
      <c r="K43" s="10">
        <v>10</v>
      </c>
    </row>
    <row r="44" spans="1:14" ht="11.25" customHeight="1">
      <c r="A44" s="15">
        <v>0.58680555555555558</v>
      </c>
      <c r="B44" s="6">
        <v>75</v>
      </c>
      <c r="C44" s="7" t="s">
        <v>146</v>
      </c>
      <c r="D44" s="7" t="s">
        <v>147</v>
      </c>
      <c r="E44" s="6" t="s">
        <v>35</v>
      </c>
      <c r="F44" s="6">
        <v>28</v>
      </c>
      <c r="G44" s="58">
        <v>150</v>
      </c>
      <c r="H44" s="6">
        <v>40.5</v>
      </c>
      <c r="I44" s="25">
        <v>0.65210000000000001</v>
      </c>
      <c r="J44" s="6"/>
      <c r="K44" s="10">
        <v>12</v>
      </c>
    </row>
    <row r="45" spans="1:14" ht="11.25" customHeight="1">
      <c r="A45" s="5">
        <v>0.64097222222222217</v>
      </c>
      <c r="B45" s="8">
        <v>163</v>
      </c>
      <c r="C45" s="49" t="s">
        <v>273</v>
      </c>
      <c r="D45" s="49" t="s">
        <v>275</v>
      </c>
      <c r="E45" s="8" t="s">
        <v>35</v>
      </c>
      <c r="F45" s="8">
        <v>14</v>
      </c>
      <c r="G45" s="87">
        <v>149</v>
      </c>
      <c r="H45" s="8">
        <v>40</v>
      </c>
      <c r="I45" s="8">
        <v>64.78</v>
      </c>
      <c r="J45" s="8"/>
      <c r="K45" s="9">
        <v>13</v>
      </c>
    </row>
    <row r="46" spans="1:14" ht="11.25" customHeight="1">
      <c r="A46" s="5">
        <v>0.4916666666666667</v>
      </c>
      <c r="B46" s="8">
        <v>153</v>
      </c>
      <c r="C46" s="49" t="s">
        <v>259</v>
      </c>
      <c r="D46" s="49" t="s">
        <v>260</v>
      </c>
      <c r="E46" s="8" t="s">
        <v>35</v>
      </c>
      <c r="F46" s="8">
        <v>8</v>
      </c>
      <c r="G46" s="58">
        <v>148.5</v>
      </c>
      <c r="H46" s="6">
        <v>41</v>
      </c>
      <c r="I46" s="25">
        <v>0.64570000000000005</v>
      </c>
      <c r="J46" s="6"/>
      <c r="K46" s="10">
        <v>14</v>
      </c>
    </row>
    <row r="47" spans="1:14" ht="11.25" customHeight="1">
      <c r="A47" s="15">
        <v>0.54166666666666663</v>
      </c>
      <c r="B47" s="6">
        <v>62</v>
      </c>
      <c r="C47" s="7" t="s">
        <v>111</v>
      </c>
      <c r="D47" s="7" t="s">
        <v>113</v>
      </c>
      <c r="E47" s="6" t="s">
        <v>35</v>
      </c>
      <c r="F47" s="6">
        <v>19</v>
      </c>
      <c r="G47" s="58">
        <v>148.5</v>
      </c>
      <c r="H47" s="6">
        <v>39</v>
      </c>
      <c r="I47" s="25">
        <v>0.64570000000000005</v>
      </c>
      <c r="J47" s="6"/>
      <c r="K47" s="10">
        <v>15</v>
      </c>
    </row>
    <row r="48" spans="1:14" ht="11.25" customHeight="1">
      <c r="A48" s="5">
        <v>0.53749999999999998</v>
      </c>
      <c r="B48" s="6">
        <v>150</v>
      </c>
      <c r="C48" s="7" t="s">
        <v>255</v>
      </c>
      <c r="D48" s="7" t="s">
        <v>258</v>
      </c>
      <c r="E48" s="6" t="s">
        <v>35</v>
      </c>
      <c r="F48" s="6">
        <v>10</v>
      </c>
      <c r="G48" s="58">
        <v>148</v>
      </c>
      <c r="H48" s="6">
        <v>39.5</v>
      </c>
      <c r="I48" s="25">
        <v>0.64349999999999996</v>
      </c>
      <c r="J48" s="6"/>
      <c r="K48" s="31">
        <v>16</v>
      </c>
    </row>
    <row r="49" spans="1:11" ht="11.25" customHeight="1">
      <c r="A49" s="15">
        <v>0.50486111111111109</v>
      </c>
      <c r="B49" s="6">
        <v>160</v>
      </c>
      <c r="C49" s="7" t="s">
        <v>269</v>
      </c>
      <c r="D49" s="7" t="s">
        <v>270</v>
      </c>
      <c r="E49" s="6" t="s">
        <v>35</v>
      </c>
      <c r="F49" s="6">
        <v>12</v>
      </c>
      <c r="G49" s="58">
        <v>147.5</v>
      </c>
      <c r="H49" s="6">
        <v>39</v>
      </c>
      <c r="I49" s="25">
        <v>0.64129999999999998</v>
      </c>
      <c r="J49" s="6"/>
      <c r="K49" s="10">
        <v>17</v>
      </c>
    </row>
    <row r="50" spans="1:11" ht="11.25" customHeight="1">
      <c r="A50" s="5">
        <v>0.51874999999999993</v>
      </c>
      <c r="B50" s="6">
        <v>168</v>
      </c>
      <c r="C50" s="7" t="s">
        <v>286</v>
      </c>
      <c r="D50" s="7" t="s">
        <v>287</v>
      </c>
      <c r="E50" s="6" t="s">
        <v>35</v>
      </c>
      <c r="F50" s="6">
        <v>11</v>
      </c>
      <c r="G50" s="58">
        <v>146.5</v>
      </c>
      <c r="H50" s="6">
        <v>41.5</v>
      </c>
      <c r="I50" s="25">
        <v>0.63700000000000001</v>
      </c>
      <c r="J50" s="6"/>
      <c r="K50" s="10">
        <v>18</v>
      </c>
    </row>
    <row r="51" spans="1:11" ht="11.25" customHeight="1">
      <c r="A51" s="15">
        <v>0.55972222222222223</v>
      </c>
      <c r="B51" s="8">
        <v>140</v>
      </c>
      <c r="C51" s="49" t="s">
        <v>241</v>
      </c>
      <c r="D51" s="49" t="s">
        <v>242</v>
      </c>
      <c r="E51" s="6" t="s">
        <v>35</v>
      </c>
      <c r="F51" s="6">
        <v>4</v>
      </c>
      <c r="G51" s="58">
        <v>146</v>
      </c>
      <c r="H51" s="6">
        <v>39.5</v>
      </c>
      <c r="I51" s="25">
        <v>0.63480000000000003</v>
      </c>
      <c r="J51" s="6"/>
      <c r="K51" s="10">
        <v>19</v>
      </c>
    </row>
    <row r="52" spans="1:11" ht="11.25" customHeight="1">
      <c r="A52" s="5">
        <v>0.5229166666666667</v>
      </c>
      <c r="B52" s="6">
        <v>162</v>
      </c>
      <c r="C52" s="7" t="s">
        <v>273</v>
      </c>
      <c r="D52" s="7" t="s">
        <v>274</v>
      </c>
      <c r="E52" s="6" t="s">
        <v>35</v>
      </c>
      <c r="F52" s="6">
        <v>13</v>
      </c>
      <c r="G52" s="58">
        <v>145</v>
      </c>
      <c r="H52" s="6">
        <v>37.5</v>
      </c>
      <c r="I52" s="25">
        <v>0.63039999999999996</v>
      </c>
      <c r="J52" s="6"/>
      <c r="K52" s="10">
        <v>20</v>
      </c>
    </row>
    <row r="53" spans="1:11" ht="11.25" customHeight="1">
      <c r="A53" s="5">
        <v>0.51388888888888895</v>
      </c>
      <c r="B53" s="6">
        <v>132</v>
      </c>
      <c r="C53" s="7" t="s">
        <v>231</v>
      </c>
      <c r="D53" s="7" t="s">
        <v>232</v>
      </c>
      <c r="E53" s="6" t="s">
        <v>35</v>
      </c>
      <c r="F53" s="6">
        <v>7</v>
      </c>
      <c r="G53" s="58">
        <v>143</v>
      </c>
      <c r="H53" s="6">
        <v>37.5</v>
      </c>
      <c r="I53" s="25">
        <v>0.62170000000000003</v>
      </c>
      <c r="J53" s="6"/>
      <c r="K53" s="10">
        <v>21</v>
      </c>
    </row>
    <row r="54" spans="1:11" ht="11.25" customHeight="1">
      <c r="A54" s="15">
        <v>0.58263888888888882</v>
      </c>
      <c r="B54" s="6">
        <v>173</v>
      </c>
      <c r="C54" s="7" t="s">
        <v>294</v>
      </c>
      <c r="D54" s="7" t="s">
        <v>295</v>
      </c>
      <c r="E54" s="8" t="s">
        <v>35</v>
      </c>
      <c r="F54" s="8" t="s">
        <v>29</v>
      </c>
      <c r="G54" s="58">
        <v>142.5</v>
      </c>
      <c r="H54" s="6">
        <v>37.5</v>
      </c>
      <c r="I54" s="25">
        <v>0.61960000000000004</v>
      </c>
      <c r="J54" s="6"/>
      <c r="K54" s="30"/>
    </row>
    <row r="55" spans="1:11" ht="11.25" customHeight="1">
      <c r="A55" s="5">
        <v>0.54652777777777783</v>
      </c>
      <c r="B55" s="6">
        <v>39</v>
      </c>
      <c r="C55" s="7" t="s">
        <v>93</v>
      </c>
      <c r="D55" s="7" t="s">
        <v>94</v>
      </c>
      <c r="E55" s="6" t="s">
        <v>35</v>
      </c>
      <c r="F55" s="6" t="s">
        <v>29</v>
      </c>
      <c r="G55" s="58">
        <v>142</v>
      </c>
      <c r="H55" s="6">
        <v>38</v>
      </c>
      <c r="I55" s="25">
        <v>0.61739999999999995</v>
      </c>
      <c r="J55" s="6"/>
      <c r="K55" s="30"/>
    </row>
    <row r="56" spans="1:11" ht="11.25" customHeight="1">
      <c r="A56" s="5">
        <v>0.63680555555555551</v>
      </c>
      <c r="B56" s="8">
        <v>111</v>
      </c>
      <c r="C56" s="49" t="s">
        <v>195</v>
      </c>
      <c r="D56" s="49" t="s">
        <v>196</v>
      </c>
      <c r="E56" s="8" t="s">
        <v>35</v>
      </c>
      <c r="F56" s="8">
        <v>25</v>
      </c>
      <c r="G56" s="87">
        <v>140.5</v>
      </c>
      <c r="H56" s="8">
        <v>37.5</v>
      </c>
      <c r="I56" s="8">
        <v>61.07</v>
      </c>
      <c r="J56" s="8"/>
      <c r="K56" s="9">
        <v>22</v>
      </c>
    </row>
    <row r="57" spans="1:11" ht="11.25" customHeight="1">
      <c r="A57" s="5">
        <v>0.49583333333333335</v>
      </c>
      <c r="B57" s="6">
        <v>108</v>
      </c>
      <c r="C57" s="7" t="s">
        <v>191</v>
      </c>
      <c r="D57" s="7" t="s">
        <v>192</v>
      </c>
      <c r="E57" s="6" t="s">
        <v>35</v>
      </c>
      <c r="F57" s="6" t="s">
        <v>29</v>
      </c>
      <c r="G57" s="58">
        <v>139.5</v>
      </c>
      <c r="H57" s="6">
        <v>36</v>
      </c>
      <c r="I57" s="25">
        <v>0.60650000000000004</v>
      </c>
      <c r="J57" s="6"/>
      <c r="K57" s="30"/>
    </row>
    <row r="58" spans="1:11" ht="11.25" customHeight="1">
      <c r="A58" s="15">
        <v>0.56458333333333333</v>
      </c>
      <c r="B58" s="6">
        <v>115</v>
      </c>
      <c r="C58" s="7" t="s">
        <v>202</v>
      </c>
      <c r="D58" s="7" t="s">
        <v>203</v>
      </c>
      <c r="E58" s="6" t="s">
        <v>35</v>
      </c>
      <c r="F58" s="6">
        <v>26</v>
      </c>
      <c r="G58" s="58">
        <v>136.5</v>
      </c>
      <c r="H58" s="6">
        <v>36</v>
      </c>
      <c r="I58" s="25">
        <v>0.59350000000000003</v>
      </c>
      <c r="J58" s="6"/>
      <c r="K58" s="10">
        <v>24</v>
      </c>
    </row>
    <row r="59" spans="1:11" ht="11.25" customHeight="1">
      <c r="A59" s="5">
        <v>0.63194444444444442</v>
      </c>
      <c r="B59" s="6">
        <v>104</v>
      </c>
      <c r="C59" s="7" t="s">
        <v>185</v>
      </c>
      <c r="D59" s="7" t="s">
        <v>186</v>
      </c>
      <c r="E59" s="6" t="s">
        <v>35</v>
      </c>
      <c r="F59" s="6">
        <v>23</v>
      </c>
      <c r="G59" s="87">
        <v>139.5</v>
      </c>
      <c r="H59" s="8">
        <v>37.5</v>
      </c>
      <c r="I59" s="8">
        <v>60.65</v>
      </c>
      <c r="J59" s="8"/>
      <c r="K59" s="9">
        <v>23</v>
      </c>
    </row>
    <row r="60" spans="1:11" ht="11.25" customHeight="1">
      <c r="A60" s="5">
        <v>0.61388888888888882</v>
      </c>
      <c r="B60" s="6">
        <v>124</v>
      </c>
      <c r="C60" s="49" t="s">
        <v>251</v>
      </c>
      <c r="D60" s="49" t="s">
        <v>252</v>
      </c>
      <c r="E60" s="6" t="s">
        <v>35</v>
      </c>
      <c r="F60" s="6">
        <v>2</v>
      </c>
      <c r="G60" s="58"/>
      <c r="H60" s="6"/>
      <c r="I60" s="25"/>
      <c r="J60" s="6"/>
      <c r="K60" s="10"/>
    </row>
  </sheetData>
  <sheetProtection algorithmName="SHA-512" hashValue="9c/SaVDN5HWUu+bgc6r5uWrbdIE6vCAM7VA4N+Yl4kZxNBOWHcSDXUUw1A6pNTgTgXfRIfQah50vqQTVSnPeNg==" saltValue="A8ca2nVs4nX1++5yvhG5Ow==" spinCount="100000" sheet="1" objects="1" scenarios="1" selectLockedCells="1" selectUnlockedCells="1"/>
  <sortState ref="A33:K60">
    <sortCondition ref="J33:J60"/>
    <sortCondition descending="1" ref="I33:I60"/>
  </sortState>
  <mergeCells count="3">
    <mergeCell ref="A1:J1"/>
    <mergeCell ref="A30:J30"/>
    <mergeCell ref="A19:J19"/>
  </mergeCells>
  <conditionalFormatting sqref="J33:J45 J56 J59">
    <cfRule type="duplicateValues" dxfId="3" priority="12" stopIfTrue="1"/>
  </conditionalFormatting>
  <conditionalFormatting sqref="K33:K45 K56 K59">
    <cfRule type="duplicateValues" dxfId="2" priority="14" stopIfTrue="1"/>
  </conditionalFormatting>
  <pageMargins left="0.25" right="0.25" top="0.75" bottom="0.75" header="0.3" footer="0.3"/>
  <pageSetup paperSize="9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9"/>
  <sheetViews>
    <sheetView zoomScaleNormal="100" workbookViewId="0">
      <selection activeCell="M6" sqref="M6"/>
    </sheetView>
  </sheetViews>
  <sheetFormatPr defaultRowHeight="12" customHeight="1"/>
  <cols>
    <col min="1" max="2" width="8.5703125" style="1" customWidth="1"/>
    <col min="3" max="4" width="27.140625" style="1" customWidth="1"/>
    <col min="5" max="6" width="6.42578125" style="1" customWidth="1"/>
    <col min="7" max="11" width="10.85546875" style="1" customWidth="1"/>
    <col min="12" max="16384" width="9.140625" style="1"/>
  </cols>
  <sheetData>
    <row r="1" spans="1:11" ht="12" customHeight="1">
      <c r="A1" s="118" t="s">
        <v>88</v>
      </c>
      <c r="B1" s="118"/>
      <c r="C1" s="118"/>
      <c r="D1" s="118"/>
      <c r="E1" s="118"/>
      <c r="F1" s="118"/>
      <c r="G1" s="118"/>
      <c r="H1" s="118"/>
      <c r="I1" s="118"/>
      <c r="J1" s="118"/>
      <c r="K1" s="91"/>
    </row>
    <row r="2" spans="1:11" ht="12" customHeight="1" thickBot="1">
      <c r="A2" s="91"/>
      <c r="B2" s="91"/>
      <c r="E2" s="91"/>
      <c r="F2" s="91"/>
      <c r="G2" s="59"/>
      <c r="J2" s="91"/>
      <c r="K2" s="91"/>
    </row>
    <row r="3" spans="1:11" ht="12" customHeight="1" thickBot="1">
      <c r="A3" s="18" t="s">
        <v>0</v>
      </c>
      <c r="B3" s="44" t="s">
        <v>1</v>
      </c>
      <c r="C3" s="19" t="s">
        <v>2</v>
      </c>
      <c r="D3" s="19" t="s">
        <v>3</v>
      </c>
      <c r="E3" s="19" t="s">
        <v>8</v>
      </c>
      <c r="F3" s="19" t="s">
        <v>4</v>
      </c>
      <c r="G3" s="53" t="s">
        <v>5</v>
      </c>
      <c r="H3" s="19" t="s">
        <v>6</v>
      </c>
      <c r="I3" s="19" t="s">
        <v>7</v>
      </c>
      <c r="J3" s="19" t="s">
        <v>9</v>
      </c>
      <c r="K3" s="20" t="s">
        <v>10</v>
      </c>
    </row>
    <row r="4" spans="1:11" ht="12" customHeight="1">
      <c r="A4" s="2">
        <v>0.43263888888888885</v>
      </c>
      <c r="B4" s="3">
        <v>167</v>
      </c>
      <c r="C4" s="4" t="s">
        <v>284</v>
      </c>
      <c r="D4" s="4" t="s">
        <v>285</v>
      </c>
      <c r="E4" s="36" t="s">
        <v>28</v>
      </c>
      <c r="F4" s="45">
        <v>11</v>
      </c>
      <c r="G4" s="54">
        <v>158</v>
      </c>
      <c r="H4" s="45">
        <v>76</v>
      </c>
      <c r="I4" s="78">
        <v>0.71819999999999995</v>
      </c>
      <c r="J4" s="45">
        <v>1</v>
      </c>
      <c r="K4" s="62">
        <v>1</v>
      </c>
    </row>
    <row r="5" spans="1:11" ht="12" customHeight="1">
      <c r="A5" s="5">
        <v>0.4145833333333333</v>
      </c>
      <c r="B5" s="84">
        <v>65</v>
      </c>
      <c r="C5" s="85" t="s">
        <v>136</v>
      </c>
      <c r="D5" s="85" t="s">
        <v>137</v>
      </c>
      <c r="E5" s="37" t="s">
        <v>28</v>
      </c>
      <c r="F5" s="46" t="s">
        <v>29</v>
      </c>
      <c r="G5" s="55">
        <v>154</v>
      </c>
      <c r="H5" s="46">
        <v>72</v>
      </c>
      <c r="I5" s="51">
        <v>0.70230000000000004</v>
      </c>
      <c r="J5" s="46">
        <v>2</v>
      </c>
      <c r="K5" s="68"/>
    </row>
    <row r="6" spans="1:11" ht="12" customHeight="1">
      <c r="A6" s="5">
        <v>0.36944444444444446</v>
      </c>
      <c r="B6" s="6">
        <v>118</v>
      </c>
      <c r="C6" s="7" t="s">
        <v>208</v>
      </c>
      <c r="D6" s="7" t="s">
        <v>209</v>
      </c>
      <c r="E6" s="37" t="s">
        <v>28</v>
      </c>
      <c r="F6" s="46">
        <v>27</v>
      </c>
      <c r="G6" s="55">
        <v>153.5</v>
      </c>
      <c r="H6" s="46">
        <v>71</v>
      </c>
      <c r="I6" s="51">
        <v>0.69769999999999999</v>
      </c>
      <c r="J6" s="46">
        <v>3</v>
      </c>
      <c r="K6" s="63">
        <v>3</v>
      </c>
    </row>
    <row r="7" spans="1:11" ht="12" customHeight="1">
      <c r="A7" s="5">
        <v>0.4055555555555555</v>
      </c>
      <c r="B7" s="6">
        <v>174</v>
      </c>
      <c r="C7" s="7" t="s">
        <v>296</v>
      </c>
      <c r="D7" s="7" t="s">
        <v>297</v>
      </c>
      <c r="E7" s="37" t="s">
        <v>28</v>
      </c>
      <c r="F7" s="46">
        <v>15</v>
      </c>
      <c r="G7" s="55">
        <v>151</v>
      </c>
      <c r="H7" s="46">
        <v>73</v>
      </c>
      <c r="I7" s="51">
        <v>0.68640000000000001</v>
      </c>
      <c r="J7" s="46">
        <v>4</v>
      </c>
      <c r="K7" s="63">
        <v>6</v>
      </c>
    </row>
    <row r="8" spans="1:11" ht="12" customHeight="1">
      <c r="A8" s="15">
        <v>0.40972222222222227</v>
      </c>
      <c r="B8" s="6">
        <v>171</v>
      </c>
      <c r="C8" s="7" t="s">
        <v>290</v>
      </c>
      <c r="D8" s="7" t="s">
        <v>291</v>
      </c>
      <c r="E8" s="37" t="s">
        <v>28</v>
      </c>
      <c r="F8" s="46">
        <v>13</v>
      </c>
      <c r="G8" s="55">
        <v>150</v>
      </c>
      <c r="H8" s="46">
        <v>70</v>
      </c>
      <c r="I8" s="51">
        <v>0.68179999999999996</v>
      </c>
      <c r="J8" s="46">
        <v>5</v>
      </c>
      <c r="K8" s="63">
        <v>8</v>
      </c>
    </row>
    <row r="9" spans="1:11" ht="12" customHeight="1">
      <c r="A9" s="5">
        <v>0.41875000000000001</v>
      </c>
      <c r="B9" s="6">
        <v>55</v>
      </c>
      <c r="C9" s="7" t="s">
        <v>122</v>
      </c>
      <c r="D9" s="7" t="s">
        <v>123</v>
      </c>
      <c r="E9" s="37" t="s">
        <v>28</v>
      </c>
      <c r="F9" s="46">
        <v>17</v>
      </c>
      <c r="G9" s="55">
        <v>149.5</v>
      </c>
      <c r="H9" s="46">
        <v>69</v>
      </c>
      <c r="I9" s="51">
        <v>0.67949999999999999</v>
      </c>
      <c r="J9" s="46">
        <v>6</v>
      </c>
      <c r="K9" s="63">
        <v>10</v>
      </c>
    </row>
    <row r="10" spans="1:11" ht="12" customHeight="1">
      <c r="A10" s="86">
        <v>0.37361111111111112</v>
      </c>
      <c r="B10" s="6">
        <v>127</v>
      </c>
      <c r="C10" s="7" t="s">
        <v>221</v>
      </c>
      <c r="D10" s="7" t="s">
        <v>222</v>
      </c>
      <c r="E10" s="37" t="s">
        <v>28</v>
      </c>
      <c r="F10" s="46">
        <v>3</v>
      </c>
      <c r="G10" s="55">
        <v>149</v>
      </c>
      <c r="H10" s="46">
        <v>70</v>
      </c>
      <c r="I10" s="51">
        <v>0.67730000000000001</v>
      </c>
      <c r="J10" s="46"/>
      <c r="K10" s="63">
        <v>11</v>
      </c>
    </row>
    <row r="11" spans="1:11" ht="12" customHeight="1">
      <c r="A11" s="5">
        <v>0.4375</v>
      </c>
      <c r="B11" s="6">
        <v>38</v>
      </c>
      <c r="C11" s="7" t="s">
        <v>91</v>
      </c>
      <c r="D11" s="7" t="s">
        <v>92</v>
      </c>
      <c r="E11" s="37" t="s">
        <v>28</v>
      </c>
      <c r="F11" s="46">
        <v>21</v>
      </c>
      <c r="G11" s="55">
        <v>144.5</v>
      </c>
      <c r="H11" s="46">
        <v>68</v>
      </c>
      <c r="I11" s="51">
        <v>0.65680000000000005</v>
      </c>
      <c r="J11" s="46"/>
      <c r="K11" s="63">
        <v>13</v>
      </c>
    </row>
    <row r="12" spans="1:11" ht="12" customHeight="1">
      <c r="A12" s="5">
        <v>0.35555555555555557</v>
      </c>
      <c r="B12" s="84">
        <v>96</v>
      </c>
      <c r="C12" s="85" t="s">
        <v>174</v>
      </c>
      <c r="D12" s="85" t="s">
        <v>175</v>
      </c>
      <c r="E12" s="84" t="s">
        <v>28</v>
      </c>
      <c r="F12" s="46">
        <v>23</v>
      </c>
      <c r="G12" s="55">
        <v>143.5</v>
      </c>
      <c r="H12" s="46">
        <v>67</v>
      </c>
      <c r="I12" s="25">
        <v>0.65229999999999999</v>
      </c>
      <c r="J12" s="46"/>
      <c r="K12" s="63">
        <v>14</v>
      </c>
    </row>
    <row r="13" spans="1:11" ht="12" customHeight="1">
      <c r="A13" s="15">
        <v>0.4236111111111111</v>
      </c>
      <c r="B13" s="6">
        <v>136</v>
      </c>
      <c r="C13" s="7" t="s">
        <v>237</v>
      </c>
      <c r="D13" s="7" t="s">
        <v>238</v>
      </c>
      <c r="E13" s="37" t="s">
        <v>28</v>
      </c>
      <c r="F13" s="46">
        <v>5</v>
      </c>
      <c r="G13" s="55">
        <v>143</v>
      </c>
      <c r="H13" s="46">
        <v>66</v>
      </c>
      <c r="I13" s="51">
        <v>0.65</v>
      </c>
      <c r="J13" s="46"/>
      <c r="K13" s="63">
        <v>15</v>
      </c>
    </row>
    <row r="14" spans="1:11" ht="12" customHeight="1">
      <c r="A14" s="15">
        <v>0.38750000000000001</v>
      </c>
      <c r="B14" s="6">
        <v>143</v>
      </c>
      <c r="C14" s="7" t="s">
        <v>247</v>
      </c>
      <c r="D14" s="7" t="s">
        <v>248</v>
      </c>
      <c r="E14" s="37" t="s">
        <v>28</v>
      </c>
      <c r="F14" s="46">
        <v>7</v>
      </c>
      <c r="G14" s="55">
        <v>138</v>
      </c>
      <c r="H14" s="46">
        <v>65</v>
      </c>
      <c r="I14" s="51">
        <v>0.62729999999999997</v>
      </c>
      <c r="J14" s="46"/>
      <c r="K14" s="63">
        <v>18</v>
      </c>
    </row>
    <row r="15" spans="1:11" ht="12" customHeight="1">
      <c r="A15" s="5">
        <v>0.36458333333333331</v>
      </c>
      <c r="B15" s="6">
        <v>59</v>
      </c>
      <c r="C15" s="7" t="s">
        <v>128</v>
      </c>
      <c r="D15" s="7" t="s">
        <v>129</v>
      </c>
      <c r="E15" s="37" t="s">
        <v>28</v>
      </c>
      <c r="F15" s="46">
        <v>19</v>
      </c>
      <c r="G15" s="55">
        <v>133.5</v>
      </c>
      <c r="H15" s="46">
        <v>62</v>
      </c>
      <c r="I15" s="51">
        <v>0.60680000000000001</v>
      </c>
      <c r="J15" s="46"/>
      <c r="K15" s="63">
        <v>20</v>
      </c>
    </row>
    <row r="16" spans="1:11" ht="12" customHeight="1">
      <c r="A16" s="5">
        <v>0.37847222222222227</v>
      </c>
      <c r="B16" s="6">
        <v>164</v>
      </c>
      <c r="C16" s="7" t="s">
        <v>276</v>
      </c>
      <c r="D16" s="7" t="s">
        <v>277</v>
      </c>
      <c r="E16" s="37" t="s">
        <v>28</v>
      </c>
      <c r="F16" s="46">
        <v>9</v>
      </c>
      <c r="G16" s="55">
        <v>132.5</v>
      </c>
      <c r="H16" s="46">
        <v>64</v>
      </c>
      <c r="I16" s="51">
        <v>0.60229999999999995</v>
      </c>
      <c r="J16" s="46"/>
      <c r="K16" s="63">
        <v>21</v>
      </c>
    </row>
    <row r="17" spans="1:11" ht="12" customHeight="1">
      <c r="A17" s="5">
        <v>0.42777777777777781</v>
      </c>
      <c r="B17" s="46">
        <v>88</v>
      </c>
      <c r="C17" s="38" t="s">
        <v>169</v>
      </c>
      <c r="D17" s="38" t="s">
        <v>170</v>
      </c>
      <c r="E17" s="37" t="s">
        <v>28</v>
      </c>
      <c r="F17" s="46" t="s">
        <v>29</v>
      </c>
      <c r="G17" s="55">
        <v>131.5</v>
      </c>
      <c r="H17" s="46">
        <v>61</v>
      </c>
      <c r="I17" s="51">
        <v>0.59770000000000001</v>
      </c>
      <c r="J17" s="46"/>
      <c r="K17" s="68"/>
    </row>
    <row r="18" spans="1:11" ht="12" customHeight="1">
      <c r="A18" s="5">
        <v>0.38263888888888892</v>
      </c>
      <c r="B18" s="6">
        <v>41</v>
      </c>
      <c r="C18" s="7" t="s">
        <v>97</v>
      </c>
      <c r="D18" s="7" t="s">
        <v>98</v>
      </c>
      <c r="E18" s="37" t="s">
        <v>28</v>
      </c>
      <c r="F18" s="46">
        <v>1</v>
      </c>
      <c r="G18" s="55">
        <v>126</v>
      </c>
      <c r="H18" s="46">
        <v>59</v>
      </c>
      <c r="I18" s="51">
        <v>0.57269999999999999</v>
      </c>
      <c r="J18" s="46"/>
      <c r="K18" s="63">
        <v>25</v>
      </c>
    </row>
    <row r="19" spans="1:11" ht="12" customHeight="1" thickBot="1">
      <c r="A19" s="11">
        <v>0.39166666666666666</v>
      </c>
      <c r="B19" s="132">
        <v>85</v>
      </c>
      <c r="C19" s="133" t="s">
        <v>161</v>
      </c>
      <c r="D19" s="93" t="s">
        <v>162</v>
      </c>
      <c r="E19" s="39" t="s">
        <v>28</v>
      </c>
      <c r="F19" s="47" t="s">
        <v>29</v>
      </c>
      <c r="G19" s="56">
        <v>114</v>
      </c>
      <c r="H19" s="47">
        <v>58</v>
      </c>
      <c r="I19" s="52">
        <v>0.51819999999999999</v>
      </c>
      <c r="J19" s="47"/>
      <c r="K19" s="106"/>
    </row>
    <row r="20" spans="1:11" ht="12" customHeight="1">
      <c r="A20" s="32"/>
      <c r="B20" s="69"/>
      <c r="C20" s="42"/>
      <c r="D20" s="42"/>
      <c r="E20" s="41"/>
      <c r="F20" s="69"/>
      <c r="G20" s="57"/>
      <c r="H20" s="69"/>
      <c r="I20" s="70"/>
      <c r="J20" s="70"/>
      <c r="K20" s="70"/>
    </row>
    <row r="21" spans="1:11" ht="12" customHeight="1">
      <c r="A21" s="118" t="s">
        <v>89</v>
      </c>
      <c r="B21" s="118"/>
      <c r="C21" s="118"/>
      <c r="D21" s="118"/>
      <c r="E21" s="118"/>
      <c r="F21" s="118"/>
      <c r="G21" s="118"/>
      <c r="H21" s="118"/>
      <c r="I21" s="118"/>
      <c r="J21" s="118"/>
      <c r="K21" s="91"/>
    </row>
    <row r="22" spans="1:11" ht="12" customHeight="1" thickBot="1">
      <c r="A22" s="91"/>
      <c r="B22" s="91"/>
      <c r="E22" s="91"/>
      <c r="F22" s="91"/>
      <c r="G22" s="59"/>
      <c r="J22" s="91"/>
      <c r="K22" s="91"/>
    </row>
    <row r="23" spans="1:11" ht="12" customHeight="1" thickBot="1">
      <c r="A23" s="18" t="s">
        <v>0</v>
      </c>
      <c r="B23" s="44" t="s">
        <v>1</v>
      </c>
      <c r="C23" s="19" t="s">
        <v>2</v>
      </c>
      <c r="D23" s="19" t="s">
        <v>3</v>
      </c>
      <c r="E23" s="19" t="s">
        <v>8</v>
      </c>
      <c r="F23" s="19" t="s">
        <v>4</v>
      </c>
      <c r="G23" s="53" t="s">
        <v>5</v>
      </c>
      <c r="H23" s="19" t="s">
        <v>6</v>
      </c>
      <c r="I23" s="19" t="s">
        <v>7</v>
      </c>
      <c r="J23" s="19" t="s">
        <v>9</v>
      </c>
      <c r="K23" s="20" t="s">
        <v>10</v>
      </c>
    </row>
    <row r="24" spans="1:11" ht="12" customHeight="1">
      <c r="A24" s="2">
        <v>0.4597222222222222</v>
      </c>
      <c r="B24" s="127">
        <v>189</v>
      </c>
      <c r="C24" s="129" t="s">
        <v>310</v>
      </c>
      <c r="D24" s="129" t="s">
        <v>311</v>
      </c>
      <c r="E24" s="36" t="s">
        <v>39</v>
      </c>
      <c r="F24" s="45" t="s">
        <v>29</v>
      </c>
      <c r="G24" s="54">
        <v>190</v>
      </c>
      <c r="H24" s="45">
        <v>57</v>
      </c>
      <c r="I24" s="78">
        <v>0.67859999999999998</v>
      </c>
      <c r="J24" s="45">
        <v>1</v>
      </c>
      <c r="K24" s="107"/>
    </row>
    <row r="25" spans="1:11" ht="12" customHeight="1">
      <c r="A25" s="86">
        <v>0.45555555555555555</v>
      </c>
      <c r="B25" s="6">
        <v>4</v>
      </c>
      <c r="C25" s="7" t="s">
        <v>37</v>
      </c>
      <c r="D25" s="7" t="s">
        <v>38</v>
      </c>
      <c r="E25" s="100" t="s">
        <v>39</v>
      </c>
      <c r="F25" s="46">
        <v>3</v>
      </c>
      <c r="G25" s="55">
        <v>183.5</v>
      </c>
      <c r="H25" s="46">
        <v>55</v>
      </c>
      <c r="I25" s="51">
        <v>0.65539999999999998</v>
      </c>
      <c r="J25" s="46">
        <v>2</v>
      </c>
      <c r="K25" s="63">
        <v>1</v>
      </c>
    </row>
    <row r="26" spans="1:11" ht="12" customHeight="1">
      <c r="A26" s="86">
        <v>0.47361111111111115</v>
      </c>
      <c r="B26" s="84">
        <v>28</v>
      </c>
      <c r="C26" s="85" t="s">
        <v>78</v>
      </c>
      <c r="D26" s="85" t="s">
        <v>79</v>
      </c>
      <c r="E26" s="101" t="s">
        <v>39</v>
      </c>
      <c r="F26" s="46">
        <v>4</v>
      </c>
      <c r="G26" s="55">
        <v>180</v>
      </c>
      <c r="H26" s="46">
        <v>54</v>
      </c>
      <c r="I26" s="51">
        <v>0.64290000000000003</v>
      </c>
      <c r="J26" s="46">
        <v>3</v>
      </c>
      <c r="K26" s="63">
        <v>2</v>
      </c>
    </row>
    <row r="27" spans="1:11" ht="12" customHeight="1">
      <c r="A27" s="5">
        <v>0.45069444444444445</v>
      </c>
      <c r="B27" s="128">
        <v>16</v>
      </c>
      <c r="C27" s="130" t="s">
        <v>64</v>
      </c>
      <c r="D27" s="130" t="s">
        <v>65</v>
      </c>
      <c r="E27" s="37" t="s">
        <v>39</v>
      </c>
      <c r="F27" s="46">
        <v>1</v>
      </c>
      <c r="G27" s="55">
        <v>179.5</v>
      </c>
      <c r="H27" s="46">
        <v>53</v>
      </c>
      <c r="I27" s="51">
        <v>0.6411</v>
      </c>
      <c r="J27" s="46">
        <v>4</v>
      </c>
      <c r="K27" s="63">
        <v>3</v>
      </c>
    </row>
    <row r="28" spans="1:11" ht="12" customHeight="1">
      <c r="A28" s="5">
        <v>0.46875</v>
      </c>
      <c r="B28" s="6">
        <v>12</v>
      </c>
      <c r="C28" s="7" t="s">
        <v>327</v>
      </c>
      <c r="D28" s="7" t="s">
        <v>328</v>
      </c>
      <c r="E28" s="8" t="s">
        <v>39</v>
      </c>
      <c r="F28" s="8">
        <v>2</v>
      </c>
      <c r="G28" s="55">
        <v>164</v>
      </c>
      <c r="H28" s="46">
        <v>47</v>
      </c>
      <c r="I28" s="51">
        <v>0.5857</v>
      </c>
      <c r="J28" s="46">
        <v>5</v>
      </c>
      <c r="K28" s="63">
        <v>4</v>
      </c>
    </row>
    <row r="29" spans="1:11" ht="12" customHeight="1" thickBot="1">
      <c r="A29" s="11">
        <v>0.46458333333333335</v>
      </c>
      <c r="B29" s="12">
        <v>23</v>
      </c>
      <c r="C29" s="13" t="s">
        <v>319</v>
      </c>
      <c r="D29" s="13" t="s">
        <v>56</v>
      </c>
      <c r="E29" s="12" t="s">
        <v>39</v>
      </c>
      <c r="F29" s="47" t="s">
        <v>29</v>
      </c>
      <c r="G29" s="56" t="s">
        <v>340</v>
      </c>
      <c r="H29" s="47" t="s">
        <v>340</v>
      </c>
      <c r="I29" s="52" t="s">
        <v>340</v>
      </c>
      <c r="J29" s="47" t="s">
        <v>340</v>
      </c>
      <c r="K29" s="106" t="s">
        <v>340</v>
      </c>
    </row>
    <row r="30" spans="1:11" ht="12" customHeight="1">
      <c r="A30" s="32"/>
      <c r="B30" s="69"/>
      <c r="C30" s="42"/>
      <c r="D30" s="42"/>
      <c r="E30" s="41"/>
      <c r="F30" s="69"/>
      <c r="G30" s="57"/>
      <c r="H30" s="69"/>
      <c r="I30" s="70"/>
      <c r="J30" s="70"/>
      <c r="K30" s="70"/>
    </row>
    <row r="31" spans="1:11" ht="12" customHeight="1">
      <c r="A31" s="118" t="s">
        <v>13</v>
      </c>
      <c r="B31" s="118"/>
      <c r="C31" s="118"/>
      <c r="D31" s="118"/>
      <c r="E31" s="118"/>
      <c r="F31" s="118"/>
      <c r="G31" s="118"/>
      <c r="H31" s="118"/>
      <c r="I31" s="118"/>
      <c r="J31" s="118"/>
      <c r="K31" s="69"/>
    </row>
    <row r="32" spans="1:11" ht="12" customHeight="1" thickBo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69"/>
    </row>
    <row r="33" spans="1:11" ht="12" customHeight="1" thickBot="1">
      <c r="A33" s="97" t="s">
        <v>0</v>
      </c>
      <c r="B33" s="102" t="s">
        <v>1</v>
      </c>
      <c r="C33" s="98" t="s">
        <v>2</v>
      </c>
      <c r="D33" s="98" t="s">
        <v>3</v>
      </c>
      <c r="E33" s="98" t="s">
        <v>8</v>
      </c>
      <c r="F33" s="98" t="s">
        <v>4</v>
      </c>
      <c r="G33" s="103" t="s">
        <v>5</v>
      </c>
      <c r="H33" s="98" t="s">
        <v>6</v>
      </c>
      <c r="I33" s="98" t="s">
        <v>7</v>
      </c>
      <c r="J33" s="98" t="s">
        <v>9</v>
      </c>
      <c r="K33" s="99" t="s">
        <v>10</v>
      </c>
    </row>
    <row r="34" spans="1:11" ht="12" customHeight="1">
      <c r="A34" s="2">
        <v>0.50069444444444444</v>
      </c>
      <c r="B34" s="3">
        <v>33</v>
      </c>
      <c r="C34" s="4" t="s">
        <v>84</v>
      </c>
      <c r="D34" s="4" t="s">
        <v>321</v>
      </c>
      <c r="E34" s="3" t="s">
        <v>39</v>
      </c>
      <c r="F34" s="3">
        <v>20</v>
      </c>
      <c r="G34" s="60">
        <v>217.5</v>
      </c>
      <c r="H34" s="3">
        <v>63</v>
      </c>
      <c r="I34" s="28">
        <v>0.77680000000000005</v>
      </c>
      <c r="J34" s="3">
        <v>1</v>
      </c>
      <c r="K34" s="26">
        <v>1</v>
      </c>
    </row>
    <row r="35" spans="1:11" ht="12" customHeight="1">
      <c r="A35" s="5">
        <v>0.61875000000000002</v>
      </c>
      <c r="B35" s="8">
        <v>37</v>
      </c>
      <c r="C35" s="49" t="s">
        <v>84</v>
      </c>
      <c r="D35" s="49" t="s">
        <v>85</v>
      </c>
      <c r="E35" s="8" t="s">
        <v>39</v>
      </c>
      <c r="F35" s="8">
        <v>21</v>
      </c>
      <c r="G35" s="87">
        <v>216</v>
      </c>
      <c r="H35" s="8">
        <v>62</v>
      </c>
      <c r="I35" s="8">
        <v>77.14</v>
      </c>
      <c r="J35" s="8">
        <v>2</v>
      </c>
      <c r="K35" s="9">
        <v>2</v>
      </c>
    </row>
    <row r="36" spans="1:11" ht="12" customHeight="1">
      <c r="A36" s="5">
        <v>0.55069444444444449</v>
      </c>
      <c r="B36" s="6">
        <v>87</v>
      </c>
      <c r="C36" s="7" t="s">
        <v>165</v>
      </c>
      <c r="D36" s="7" t="s">
        <v>166</v>
      </c>
      <c r="E36" s="6" t="s">
        <v>39</v>
      </c>
      <c r="F36" s="6" t="s">
        <v>29</v>
      </c>
      <c r="G36" s="58">
        <v>199</v>
      </c>
      <c r="H36" s="6">
        <v>58</v>
      </c>
      <c r="I36" s="25">
        <v>0.7107</v>
      </c>
      <c r="J36" s="6">
        <v>3</v>
      </c>
      <c r="K36" s="30"/>
    </row>
    <row r="37" spans="1:11" ht="12" customHeight="1">
      <c r="A37" s="15">
        <v>0.62291666666666667</v>
      </c>
      <c r="B37" s="6">
        <v>158</v>
      </c>
      <c r="C37" s="7" t="s">
        <v>264</v>
      </c>
      <c r="D37" s="7" t="s">
        <v>266</v>
      </c>
      <c r="E37" s="8" t="s">
        <v>39</v>
      </c>
      <c r="F37" s="8">
        <v>12</v>
      </c>
      <c r="G37" s="87">
        <v>198.5</v>
      </c>
      <c r="H37" s="8">
        <v>58</v>
      </c>
      <c r="I37" s="8">
        <v>70.89</v>
      </c>
      <c r="J37" s="8">
        <v>4</v>
      </c>
      <c r="K37" s="9">
        <v>3</v>
      </c>
    </row>
    <row r="38" spans="1:11" ht="12" customHeight="1">
      <c r="A38" s="5">
        <v>0.51874999999999993</v>
      </c>
      <c r="B38" s="8">
        <v>157</v>
      </c>
      <c r="C38" s="49" t="s">
        <v>264</v>
      </c>
      <c r="D38" s="49" t="s">
        <v>265</v>
      </c>
      <c r="E38" s="8" t="s">
        <v>39</v>
      </c>
      <c r="F38" s="8">
        <v>10</v>
      </c>
      <c r="G38" s="58">
        <v>198.5</v>
      </c>
      <c r="H38" s="6">
        <v>57</v>
      </c>
      <c r="I38" s="25">
        <v>0.70889999999999997</v>
      </c>
      <c r="J38" s="6">
        <v>5</v>
      </c>
      <c r="K38" s="10">
        <v>4</v>
      </c>
    </row>
    <row r="39" spans="1:11" ht="12" customHeight="1">
      <c r="A39" s="5">
        <v>0.5229166666666667</v>
      </c>
      <c r="B39" s="8">
        <v>48</v>
      </c>
      <c r="C39" s="49" t="s">
        <v>106</v>
      </c>
      <c r="D39" s="7" t="s">
        <v>107</v>
      </c>
      <c r="E39" s="6" t="s">
        <v>39</v>
      </c>
      <c r="F39" s="6" t="s">
        <v>29</v>
      </c>
      <c r="G39" s="58">
        <v>197.5</v>
      </c>
      <c r="H39" s="6">
        <v>58</v>
      </c>
      <c r="I39" s="25">
        <v>0.70540000000000003</v>
      </c>
      <c r="J39" s="6">
        <v>6</v>
      </c>
      <c r="K39" s="30"/>
    </row>
    <row r="40" spans="1:11" ht="12" customHeight="1">
      <c r="A40" s="15">
        <v>0.59166666666666667</v>
      </c>
      <c r="B40" s="6">
        <v>83</v>
      </c>
      <c r="C40" s="7" t="s">
        <v>157</v>
      </c>
      <c r="D40" s="7" t="s">
        <v>158</v>
      </c>
      <c r="E40" s="6" t="s">
        <v>39</v>
      </c>
      <c r="F40" s="6">
        <v>22</v>
      </c>
      <c r="G40" s="58">
        <v>196</v>
      </c>
      <c r="H40" s="6">
        <v>58</v>
      </c>
      <c r="I40" s="25">
        <v>0.70099999999999996</v>
      </c>
      <c r="J40" s="6"/>
      <c r="K40" s="10">
        <v>5</v>
      </c>
    </row>
    <row r="41" spans="1:11" ht="12" customHeight="1">
      <c r="A41" s="5">
        <v>0.63194444444444442</v>
      </c>
      <c r="B41" s="6">
        <v>145</v>
      </c>
      <c r="C41" s="7" t="s">
        <v>249</v>
      </c>
      <c r="D41" s="7" t="s">
        <v>250</v>
      </c>
      <c r="E41" s="8" t="s">
        <v>39</v>
      </c>
      <c r="F41" s="8">
        <v>7</v>
      </c>
      <c r="G41" s="87">
        <v>192</v>
      </c>
      <c r="H41" s="8">
        <v>54</v>
      </c>
      <c r="I41" s="8">
        <v>68.569999999999993</v>
      </c>
      <c r="J41" s="8"/>
      <c r="K41" s="9">
        <v>7</v>
      </c>
    </row>
    <row r="42" spans="1:11" ht="12" customHeight="1">
      <c r="A42" s="5">
        <v>0.64583333333333337</v>
      </c>
      <c r="B42" s="8">
        <v>112</v>
      </c>
      <c r="C42" s="49" t="s">
        <v>197</v>
      </c>
      <c r="D42" s="7" t="s">
        <v>338</v>
      </c>
      <c r="E42" s="8" t="s">
        <v>39</v>
      </c>
      <c r="F42" s="8">
        <v>25</v>
      </c>
      <c r="G42" s="87">
        <v>191</v>
      </c>
      <c r="H42" s="8">
        <v>53</v>
      </c>
      <c r="I42" s="8">
        <v>68.209999999999994</v>
      </c>
      <c r="J42" s="8"/>
      <c r="K42" s="9">
        <v>8</v>
      </c>
    </row>
    <row r="43" spans="1:11" ht="12" customHeight="1">
      <c r="A43" s="15">
        <v>0.62777777777777777</v>
      </c>
      <c r="B43" s="8">
        <v>151</v>
      </c>
      <c r="C43" s="49" t="s">
        <v>255</v>
      </c>
      <c r="D43" s="49" t="s">
        <v>257</v>
      </c>
      <c r="E43" s="8" t="s">
        <v>39</v>
      </c>
      <c r="F43" s="8">
        <v>14</v>
      </c>
      <c r="G43" s="87">
        <v>187.5</v>
      </c>
      <c r="H43" s="8">
        <v>52</v>
      </c>
      <c r="I43" s="8">
        <v>66.959999999999994</v>
      </c>
      <c r="J43" s="8"/>
      <c r="K43" s="9">
        <v>13</v>
      </c>
    </row>
    <row r="44" spans="1:11" ht="12" customHeight="1">
      <c r="A44" s="5">
        <v>0.50972222222222219</v>
      </c>
      <c r="B44" s="6">
        <v>57</v>
      </c>
      <c r="C44" s="7" t="s">
        <v>124</v>
      </c>
      <c r="D44" s="7" t="s">
        <v>125</v>
      </c>
      <c r="E44" s="6" t="s">
        <v>39</v>
      </c>
      <c r="F44" s="6">
        <v>18</v>
      </c>
      <c r="G44" s="58">
        <v>195</v>
      </c>
      <c r="H44" s="6">
        <v>58</v>
      </c>
      <c r="I44" s="25">
        <v>0.69640000000000002</v>
      </c>
      <c r="J44" s="6"/>
      <c r="K44" s="10">
        <v>6</v>
      </c>
    </row>
    <row r="45" spans="1:11" ht="12" customHeight="1">
      <c r="A45" s="15">
        <v>0.55972222222222223</v>
      </c>
      <c r="B45" s="6">
        <v>129</v>
      </c>
      <c r="C45" s="7" t="s">
        <v>225</v>
      </c>
      <c r="D45" s="7" t="s">
        <v>226</v>
      </c>
      <c r="E45" s="6" t="s">
        <v>39</v>
      </c>
      <c r="F45" s="6">
        <v>5</v>
      </c>
      <c r="G45" s="58">
        <v>190</v>
      </c>
      <c r="H45" s="6">
        <v>53</v>
      </c>
      <c r="I45" s="25">
        <v>0.6784</v>
      </c>
      <c r="J45" s="6"/>
      <c r="K45" s="10">
        <v>9</v>
      </c>
    </row>
    <row r="46" spans="1:11" ht="12" customHeight="1">
      <c r="A46" s="15">
        <v>0.58263888888888882</v>
      </c>
      <c r="B46" s="6">
        <v>43</v>
      </c>
      <c r="C46" s="7" t="s">
        <v>99</v>
      </c>
      <c r="D46" s="7" t="s">
        <v>100</v>
      </c>
      <c r="E46" s="6" t="s">
        <v>39</v>
      </c>
      <c r="F46" s="6">
        <v>1</v>
      </c>
      <c r="G46" s="58">
        <v>188</v>
      </c>
      <c r="H46" s="6">
        <v>54</v>
      </c>
      <c r="I46" s="25">
        <v>0.6714</v>
      </c>
      <c r="J46" s="6"/>
      <c r="K46" s="10">
        <v>11</v>
      </c>
    </row>
    <row r="47" spans="1:11" ht="12" customHeight="1">
      <c r="A47" s="15">
        <v>0.58680555555555558</v>
      </c>
      <c r="B47" s="6">
        <v>116</v>
      </c>
      <c r="C47" s="7" t="s">
        <v>204</v>
      </c>
      <c r="D47" s="7" t="s">
        <v>205</v>
      </c>
      <c r="E47" s="6" t="s">
        <v>39</v>
      </c>
      <c r="F47" s="6">
        <v>26</v>
      </c>
      <c r="G47" s="58">
        <v>188</v>
      </c>
      <c r="H47" s="6">
        <v>55</v>
      </c>
      <c r="I47" s="25">
        <v>0.6714</v>
      </c>
      <c r="J47" s="6"/>
      <c r="K47" s="10">
        <v>10</v>
      </c>
    </row>
    <row r="48" spans="1:11" ht="12" customHeight="1">
      <c r="A48" s="15">
        <v>0.56458333333333333</v>
      </c>
      <c r="B48" s="6">
        <v>67</v>
      </c>
      <c r="C48" s="7" t="s">
        <v>322</v>
      </c>
      <c r="D48" s="49" t="s">
        <v>114</v>
      </c>
      <c r="E48" s="8" t="s">
        <v>39</v>
      </c>
      <c r="F48" s="8">
        <v>19</v>
      </c>
      <c r="G48" s="58">
        <v>187.5</v>
      </c>
      <c r="H48" s="6">
        <v>53</v>
      </c>
      <c r="I48" s="25">
        <v>0.66959999999999997</v>
      </c>
      <c r="J48" s="6"/>
      <c r="K48" s="10">
        <v>12</v>
      </c>
    </row>
    <row r="49" spans="1:11" ht="12" customHeight="1">
      <c r="A49" s="15">
        <v>0.54166666666666663</v>
      </c>
      <c r="B49" s="6">
        <v>178</v>
      </c>
      <c r="C49" s="7" t="s">
        <v>300</v>
      </c>
      <c r="D49" s="7" t="s">
        <v>301</v>
      </c>
      <c r="E49" s="6" t="s">
        <v>39</v>
      </c>
      <c r="F49" s="6">
        <v>15</v>
      </c>
      <c r="G49" s="58">
        <v>186</v>
      </c>
      <c r="H49" s="6">
        <v>52</v>
      </c>
      <c r="I49" s="25">
        <v>0.6643</v>
      </c>
      <c r="J49" s="6"/>
      <c r="K49" s="10">
        <v>14</v>
      </c>
    </row>
    <row r="50" spans="1:11" ht="12" customHeight="1">
      <c r="A50" s="15">
        <v>0.50486111111111109</v>
      </c>
      <c r="B50" s="6">
        <v>156</v>
      </c>
      <c r="C50" s="7" t="s">
        <v>261</v>
      </c>
      <c r="D50" s="7" t="s">
        <v>263</v>
      </c>
      <c r="E50" s="6" t="s">
        <v>39</v>
      </c>
      <c r="F50" s="6">
        <v>11</v>
      </c>
      <c r="G50" s="58">
        <v>185</v>
      </c>
      <c r="H50" s="6">
        <v>53</v>
      </c>
      <c r="I50" s="25">
        <v>0.66069999999999995</v>
      </c>
      <c r="J50" s="6"/>
      <c r="K50" s="10">
        <v>15</v>
      </c>
    </row>
    <row r="51" spans="1:11" ht="12" customHeight="1">
      <c r="A51" s="5">
        <v>0.54652777777777783</v>
      </c>
      <c r="B51" s="6">
        <v>98</v>
      </c>
      <c r="C51" s="7" t="s">
        <v>176</v>
      </c>
      <c r="D51" s="7" t="s">
        <v>177</v>
      </c>
      <c r="E51" s="6" t="s">
        <v>39</v>
      </c>
      <c r="F51" s="6">
        <v>23</v>
      </c>
      <c r="G51" s="58">
        <v>182.5</v>
      </c>
      <c r="H51" s="6">
        <v>50</v>
      </c>
      <c r="I51" s="25">
        <v>0.65180000000000005</v>
      </c>
      <c r="J51" s="6"/>
      <c r="K51" s="10">
        <v>16</v>
      </c>
    </row>
    <row r="52" spans="1:11" ht="12" customHeight="1">
      <c r="A52" s="5">
        <v>0.65</v>
      </c>
      <c r="B52" s="6">
        <v>155</v>
      </c>
      <c r="C52" s="64" t="s">
        <v>261</v>
      </c>
      <c r="D52" s="64" t="s">
        <v>262</v>
      </c>
      <c r="E52" s="6" t="s">
        <v>39</v>
      </c>
      <c r="F52" s="6">
        <v>8</v>
      </c>
      <c r="G52" s="87">
        <v>181</v>
      </c>
      <c r="H52" s="8">
        <v>53</v>
      </c>
      <c r="I52" s="8">
        <v>64.64</v>
      </c>
      <c r="J52" s="8"/>
      <c r="K52" s="9">
        <v>17</v>
      </c>
    </row>
    <row r="53" spans="1:11" ht="12" customHeight="1">
      <c r="A53" s="5">
        <v>0.53749999999999998</v>
      </c>
      <c r="B53" s="8">
        <v>134</v>
      </c>
      <c r="C53" s="49" t="s">
        <v>233</v>
      </c>
      <c r="D53" s="49" t="s">
        <v>234</v>
      </c>
      <c r="E53" s="6" t="s">
        <v>39</v>
      </c>
      <c r="F53" s="6">
        <v>3</v>
      </c>
      <c r="G53" s="58">
        <v>181</v>
      </c>
      <c r="H53" s="6">
        <v>52</v>
      </c>
      <c r="I53" s="25">
        <v>0.64639999999999997</v>
      </c>
      <c r="J53" s="6"/>
      <c r="K53" s="31">
        <v>18</v>
      </c>
    </row>
    <row r="54" spans="1:11" ht="12" customHeight="1">
      <c r="A54" s="5">
        <v>0.60069444444444442</v>
      </c>
      <c r="B54" s="6">
        <v>53</v>
      </c>
      <c r="C54" s="7" t="s">
        <v>118</v>
      </c>
      <c r="D54" s="7" t="s">
        <v>119</v>
      </c>
      <c r="E54" s="6" t="s">
        <v>39</v>
      </c>
      <c r="F54" s="6">
        <v>17</v>
      </c>
      <c r="G54" s="58">
        <v>178</v>
      </c>
      <c r="H54" s="6">
        <v>50</v>
      </c>
      <c r="I54" s="25">
        <v>0.63570000000000004</v>
      </c>
      <c r="J54" s="6"/>
      <c r="K54" s="10">
        <v>19</v>
      </c>
    </row>
    <row r="55" spans="1:11" ht="12" customHeight="1">
      <c r="A55" s="15">
        <v>0.59583333333333333</v>
      </c>
      <c r="B55" s="6">
        <v>165</v>
      </c>
      <c r="C55" s="7" t="s">
        <v>278</v>
      </c>
      <c r="D55" s="7" t="s">
        <v>279</v>
      </c>
      <c r="E55" s="6" t="s">
        <v>39</v>
      </c>
      <c r="F55" s="6">
        <v>9</v>
      </c>
      <c r="G55" s="58">
        <v>177</v>
      </c>
      <c r="H55" s="6">
        <v>52</v>
      </c>
      <c r="I55" s="25">
        <v>0.6321</v>
      </c>
      <c r="J55" s="6"/>
      <c r="K55" s="10">
        <v>20</v>
      </c>
    </row>
    <row r="56" spans="1:11" ht="12" customHeight="1">
      <c r="A56" s="5">
        <v>0.64097222222222217</v>
      </c>
      <c r="B56" s="6">
        <v>125</v>
      </c>
      <c r="C56" s="7" t="s">
        <v>217</v>
      </c>
      <c r="D56" s="7" t="s">
        <v>218</v>
      </c>
      <c r="E56" s="8" t="s">
        <v>39</v>
      </c>
      <c r="F56" s="8">
        <v>2</v>
      </c>
      <c r="G56" s="87">
        <v>175</v>
      </c>
      <c r="H56" s="8">
        <v>48</v>
      </c>
      <c r="I56" s="8">
        <v>62.5</v>
      </c>
      <c r="J56" s="8"/>
      <c r="K56" s="9">
        <v>21</v>
      </c>
    </row>
    <row r="57" spans="1:11" ht="12" customHeight="1">
      <c r="A57" s="5">
        <v>0.60486111111111118</v>
      </c>
      <c r="B57" s="6">
        <v>76</v>
      </c>
      <c r="C57" s="7" t="s">
        <v>148</v>
      </c>
      <c r="D57" s="7" t="s">
        <v>149</v>
      </c>
      <c r="E57" s="6" t="s">
        <v>39</v>
      </c>
      <c r="F57" s="6">
        <v>28</v>
      </c>
      <c r="G57" s="58">
        <v>173.5</v>
      </c>
      <c r="H57" s="6">
        <v>50</v>
      </c>
      <c r="I57" s="25">
        <v>0.61960000000000004</v>
      </c>
      <c r="J57" s="6"/>
      <c r="K57" s="10">
        <v>22</v>
      </c>
    </row>
    <row r="58" spans="1:11" ht="12" customHeight="1">
      <c r="A58" s="5">
        <v>0.49583333333333335</v>
      </c>
      <c r="B58" s="6">
        <v>88</v>
      </c>
      <c r="C58" s="7" t="s">
        <v>169</v>
      </c>
      <c r="D58" s="7" t="s">
        <v>170</v>
      </c>
      <c r="E58" s="6" t="s">
        <v>39</v>
      </c>
      <c r="F58" s="6">
        <v>24</v>
      </c>
      <c r="G58" s="58">
        <v>168</v>
      </c>
      <c r="H58" s="6">
        <v>48</v>
      </c>
      <c r="I58" s="25">
        <v>0.6</v>
      </c>
      <c r="J58" s="6"/>
      <c r="K58" s="10">
        <v>23</v>
      </c>
    </row>
    <row r="59" spans="1:11" ht="12" customHeight="1" thickBot="1">
      <c r="A59" s="16">
        <v>0.57777777777777783</v>
      </c>
      <c r="B59" s="12">
        <v>141</v>
      </c>
      <c r="C59" s="13" t="s">
        <v>243</v>
      </c>
      <c r="D59" s="13" t="s">
        <v>244</v>
      </c>
      <c r="E59" s="12" t="s">
        <v>39</v>
      </c>
      <c r="F59" s="12">
        <v>4</v>
      </c>
      <c r="G59" s="131">
        <v>167.5</v>
      </c>
      <c r="H59" s="12">
        <v>48</v>
      </c>
      <c r="I59" s="29">
        <v>0.59819999999999995</v>
      </c>
      <c r="J59" s="12"/>
      <c r="K59" s="14">
        <v>24</v>
      </c>
    </row>
  </sheetData>
  <sheetProtection algorithmName="SHA-512" hashValue="s+9RaM6kzZEvmJg6wHyKmR4rirNbeXkrEbkpqZX6h+00jYf57D7bJgSki18BMuuoFit1RP4YkzutYVcBfBZw9w==" saltValue="w+X727u39D2eK20os8fymg==" spinCount="100000" sheet="1" objects="1" scenarios="1" selectLockedCells="1" selectUnlockedCells="1"/>
  <sortState ref="A4:K19">
    <sortCondition ref="J4:J19"/>
    <sortCondition descending="1" ref="I4:I19"/>
  </sortState>
  <mergeCells count="3">
    <mergeCell ref="A1:J1"/>
    <mergeCell ref="A31:J31"/>
    <mergeCell ref="A21:J21"/>
  </mergeCells>
  <conditionalFormatting sqref="J56 J34:J43 J52">
    <cfRule type="duplicateValues" dxfId="1" priority="26" stopIfTrue="1"/>
  </conditionalFormatting>
  <conditionalFormatting sqref="K56 K34:K43 K52">
    <cfRule type="duplicateValues" dxfId="0" priority="29" stopIfTrue="1"/>
  </conditionalFormatting>
  <pageMargins left="0.25" right="0.25" top="0.75" bottom="0.75" header="0.3" footer="0.3"/>
  <pageSetup paperSize="9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B7EFE-6B84-498B-AC92-BF3B134C6297}">
  <dimension ref="A1:F231"/>
  <sheetViews>
    <sheetView topLeftCell="A139" workbookViewId="0">
      <selection activeCell="H10" sqref="H10"/>
    </sheetView>
  </sheetViews>
  <sheetFormatPr defaultRowHeight="14.25"/>
  <cols>
    <col min="1" max="1" width="8.140625" style="91" customWidth="1"/>
    <col min="2" max="3" width="25.140625" style="1" customWidth="1"/>
    <col min="4" max="4" width="7.42578125" style="91" customWidth="1"/>
    <col min="5" max="5" width="15.7109375" style="1" customWidth="1"/>
    <col min="6" max="6" width="14.5703125" style="1" customWidth="1"/>
  </cols>
  <sheetData>
    <row r="1" spans="1:6" ht="15">
      <c r="A1" s="118" t="s">
        <v>361</v>
      </c>
      <c r="B1" s="118"/>
      <c r="C1" s="118"/>
      <c r="D1" s="118"/>
      <c r="E1" s="118"/>
      <c r="F1" s="118"/>
    </row>
    <row r="2" spans="1:6" ht="15">
      <c r="B2" s="136"/>
      <c r="C2" s="79"/>
      <c r="D2" s="137"/>
    </row>
    <row r="3" spans="1:6" ht="15">
      <c r="A3" s="137" t="s">
        <v>362</v>
      </c>
      <c r="B3" s="79" t="s">
        <v>363</v>
      </c>
      <c r="E3" s="1">
        <v>1</v>
      </c>
    </row>
    <row r="4" spans="1:6" ht="15" thickBot="1"/>
    <row r="5" spans="1:6" ht="15.75" thickBot="1">
      <c r="A5" s="97" t="s">
        <v>364</v>
      </c>
      <c r="B5" s="98" t="s">
        <v>2</v>
      </c>
      <c r="C5" s="98" t="s">
        <v>3</v>
      </c>
      <c r="D5" s="98" t="s">
        <v>8</v>
      </c>
      <c r="E5" s="98" t="s">
        <v>4</v>
      </c>
      <c r="F5" s="99" t="s">
        <v>365</v>
      </c>
    </row>
    <row r="6" spans="1:6">
      <c r="A6" s="138">
        <v>44</v>
      </c>
      <c r="B6" s="76" t="s">
        <v>104</v>
      </c>
      <c r="C6" s="76" t="s">
        <v>317</v>
      </c>
      <c r="D6" s="21" t="s">
        <v>36</v>
      </c>
      <c r="E6" s="21" t="s">
        <v>363</v>
      </c>
      <c r="F6" s="22">
        <v>12</v>
      </c>
    </row>
    <row r="7" spans="1:6">
      <c r="A7" s="139">
        <v>45</v>
      </c>
      <c r="B7" s="49" t="s">
        <v>102</v>
      </c>
      <c r="C7" s="49" t="s">
        <v>103</v>
      </c>
      <c r="D7" s="8" t="s">
        <v>42</v>
      </c>
      <c r="E7" s="8" t="s">
        <v>363</v>
      </c>
      <c r="F7" s="9">
        <v>9</v>
      </c>
    </row>
    <row r="8" spans="1:6">
      <c r="A8" s="139">
        <v>46</v>
      </c>
      <c r="B8" s="49" t="s">
        <v>318</v>
      </c>
      <c r="C8" s="49" t="s">
        <v>108</v>
      </c>
      <c r="D8" s="8" t="s">
        <v>43</v>
      </c>
      <c r="E8" s="8" t="s">
        <v>363</v>
      </c>
      <c r="F8" s="9">
        <v>16</v>
      </c>
    </row>
    <row r="9" spans="1:6" ht="15" thickBot="1">
      <c r="A9" s="140">
        <v>47</v>
      </c>
      <c r="B9" s="75" t="s">
        <v>316</v>
      </c>
      <c r="C9" s="75" t="s">
        <v>109</v>
      </c>
      <c r="D9" s="17" t="s">
        <v>44</v>
      </c>
      <c r="E9" s="17" t="s">
        <v>363</v>
      </c>
      <c r="F9" s="67">
        <v>5</v>
      </c>
    </row>
    <row r="10" spans="1:6" ht="15.75" thickBot="1">
      <c r="E10" s="141" t="s">
        <v>366</v>
      </c>
      <c r="F10" s="142">
        <f>SUM(F6:F9)-MAX(F6:F9)</f>
        <v>26</v>
      </c>
    </row>
    <row r="11" spans="1:6" ht="15.75" thickBot="1">
      <c r="E11" s="97" t="s">
        <v>367</v>
      </c>
      <c r="F11" s="99"/>
    </row>
    <row r="12" spans="1:6" ht="15">
      <c r="E12" s="137"/>
    </row>
    <row r="13" spans="1:6" ht="15">
      <c r="A13" s="137" t="s">
        <v>362</v>
      </c>
      <c r="B13" s="79" t="s">
        <v>368</v>
      </c>
      <c r="E13" s="1">
        <v>2</v>
      </c>
    </row>
    <row r="14" spans="1:6" ht="15" thickBot="1"/>
    <row r="15" spans="1:6" ht="15.75" thickBot="1">
      <c r="A15" s="97" t="s">
        <v>364</v>
      </c>
      <c r="B15" s="98" t="s">
        <v>2</v>
      </c>
      <c r="C15" s="98" t="s">
        <v>3</v>
      </c>
      <c r="D15" s="98" t="s">
        <v>8</v>
      </c>
      <c r="E15" s="98" t="s">
        <v>4</v>
      </c>
      <c r="F15" s="99" t="s">
        <v>365</v>
      </c>
    </row>
    <row r="16" spans="1:6">
      <c r="A16" s="138">
        <v>127</v>
      </c>
      <c r="B16" s="76" t="s">
        <v>221</v>
      </c>
      <c r="C16" s="76" t="s">
        <v>222</v>
      </c>
      <c r="D16" s="21" t="s">
        <v>36</v>
      </c>
      <c r="E16" s="21" t="s">
        <v>369</v>
      </c>
      <c r="F16" s="22">
        <v>8</v>
      </c>
    </row>
    <row r="17" spans="1:6">
      <c r="A17" s="139">
        <v>126</v>
      </c>
      <c r="B17" s="49" t="s">
        <v>219</v>
      </c>
      <c r="C17" s="49" t="s">
        <v>220</v>
      </c>
      <c r="D17" s="8" t="s">
        <v>42</v>
      </c>
      <c r="E17" s="8" t="s">
        <v>369</v>
      </c>
      <c r="F17" s="9">
        <v>4</v>
      </c>
    </row>
    <row r="18" spans="1:6">
      <c r="A18" s="139">
        <v>132</v>
      </c>
      <c r="B18" s="49" t="s">
        <v>231</v>
      </c>
      <c r="C18" s="49" t="s">
        <v>232</v>
      </c>
      <c r="D18" s="8" t="s">
        <v>43</v>
      </c>
      <c r="E18" s="8" t="s">
        <v>369</v>
      </c>
      <c r="F18" s="9">
        <v>8</v>
      </c>
    </row>
    <row r="19" spans="1:6" ht="15" thickBot="1">
      <c r="A19" s="140">
        <v>145</v>
      </c>
      <c r="B19" s="75"/>
      <c r="C19" s="75"/>
      <c r="D19" s="17" t="s">
        <v>44</v>
      </c>
      <c r="E19" s="17" t="s">
        <v>369</v>
      </c>
      <c r="F19" s="67">
        <v>1000</v>
      </c>
    </row>
    <row r="20" spans="1:6" ht="15.75" thickBot="1">
      <c r="E20" s="141" t="s">
        <v>366</v>
      </c>
      <c r="F20" s="142">
        <f>SUM(F16:F19)-MAX(F16:F19)</f>
        <v>20</v>
      </c>
    </row>
    <row r="21" spans="1:6" ht="15.75" thickBot="1">
      <c r="E21" s="97" t="s">
        <v>367</v>
      </c>
      <c r="F21" s="99" t="s">
        <v>370</v>
      </c>
    </row>
    <row r="23" spans="1:6" ht="15">
      <c r="A23" s="137" t="s">
        <v>362</v>
      </c>
      <c r="B23" s="79" t="s">
        <v>371</v>
      </c>
      <c r="E23" s="1">
        <v>3</v>
      </c>
    </row>
    <row r="24" spans="1:6" ht="15" thickBot="1"/>
    <row r="25" spans="1:6" ht="15.75" thickBot="1">
      <c r="A25" s="97" t="s">
        <v>364</v>
      </c>
      <c r="B25" s="98" t="s">
        <v>2</v>
      </c>
      <c r="C25" s="98" t="s">
        <v>3</v>
      </c>
      <c r="D25" s="98" t="s">
        <v>8</v>
      </c>
      <c r="E25" s="98" t="s">
        <v>4</v>
      </c>
      <c r="F25" s="99" t="s">
        <v>365</v>
      </c>
    </row>
    <row r="26" spans="1:6">
      <c r="A26" s="138">
        <v>130</v>
      </c>
      <c r="B26" s="76" t="s">
        <v>215</v>
      </c>
      <c r="C26" s="76" t="s">
        <v>216</v>
      </c>
      <c r="D26" s="21" t="s">
        <v>36</v>
      </c>
      <c r="E26" s="21" t="s">
        <v>372</v>
      </c>
      <c r="F26" s="22">
        <v>17</v>
      </c>
    </row>
    <row r="27" spans="1:6">
      <c r="A27" s="139">
        <v>125</v>
      </c>
      <c r="B27" s="49" t="s">
        <v>217</v>
      </c>
      <c r="C27" s="49" t="s">
        <v>218</v>
      </c>
      <c r="D27" s="8" t="s">
        <v>42</v>
      </c>
      <c r="E27" s="8" t="s">
        <v>372</v>
      </c>
      <c r="F27" s="9">
        <v>20</v>
      </c>
    </row>
    <row r="28" spans="1:6">
      <c r="A28" s="139">
        <v>140</v>
      </c>
      <c r="B28" s="49" t="s">
        <v>241</v>
      </c>
      <c r="C28" s="49" t="s">
        <v>242</v>
      </c>
      <c r="D28" s="8" t="s">
        <v>43</v>
      </c>
      <c r="E28" s="8" t="s">
        <v>372</v>
      </c>
      <c r="F28" s="9">
        <v>18</v>
      </c>
    </row>
    <row r="29" spans="1:6" ht="15" thickBot="1">
      <c r="A29" s="140">
        <v>144</v>
      </c>
      <c r="B29" s="75"/>
      <c r="C29" s="75"/>
      <c r="D29" s="17" t="s">
        <v>44</v>
      </c>
      <c r="E29" s="17" t="s">
        <v>372</v>
      </c>
      <c r="F29" s="67">
        <v>1000</v>
      </c>
    </row>
    <row r="30" spans="1:6" ht="15.75" thickBot="1">
      <c r="E30" s="141" t="s">
        <v>366</v>
      </c>
      <c r="F30" s="142">
        <f>SUM(F26:F29)-MAX(F26:F29)</f>
        <v>55</v>
      </c>
    </row>
    <row r="31" spans="1:6" ht="15.75" thickBot="1">
      <c r="E31" s="97" t="s">
        <v>367</v>
      </c>
      <c r="F31" s="99"/>
    </row>
    <row r="32" spans="1:6" ht="15">
      <c r="E32" s="137"/>
    </row>
    <row r="33" spans="1:6" ht="15">
      <c r="A33" s="137" t="s">
        <v>362</v>
      </c>
      <c r="B33" s="79" t="s">
        <v>373</v>
      </c>
      <c r="E33" s="1">
        <v>4</v>
      </c>
    </row>
    <row r="34" spans="1:6" ht="15" thickBot="1"/>
    <row r="35" spans="1:6" ht="15.75" thickBot="1">
      <c r="A35" s="97" t="s">
        <v>364</v>
      </c>
      <c r="B35" s="98" t="s">
        <v>2</v>
      </c>
      <c r="C35" s="98" t="s">
        <v>3</v>
      </c>
      <c r="D35" s="98" t="s">
        <v>8</v>
      </c>
      <c r="E35" s="98" t="s">
        <v>4</v>
      </c>
      <c r="F35" s="99" t="s">
        <v>365</v>
      </c>
    </row>
    <row r="36" spans="1:6">
      <c r="A36" s="8">
        <v>135</v>
      </c>
      <c r="B36" s="49" t="s">
        <v>235</v>
      </c>
      <c r="C36" s="49" t="s">
        <v>236</v>
      </c>
      <c r="D36" s="21" t="s">
        <v>36</v>
      </c>
      <c r="E36" s="21" t="s">
        <v>374</v>
      </c>
      <c r="F36" s="22">
        <v>2</v>
      </c>
    </row>
    <row r="37" spans="1:6">
      <c r="A37" s="8">
        <v>136</v>
      </c>
      <c r="B37" s="49" t="s">
        <v>237</v>
      </c>
      <c r="C37" s="49" t="s">
        <v>238</v>
      </c>
      <c r="D37" s="8" t="s">
        <v>42</v>
      </c>
      <c r="E37" s="8" t="s">
        <v>374</v>
      </c>
      <c r="F37" s="9">
        <v>16</v>
      </c>
    </row>
    <row r="38" spans="1:6">
      <c r="A38" s="139">
        <v>128</v>
      </c>
      <c r="B38" s="49" t="s">
        <v>223</v>
      </c>
      <c r="C38" s="49" t="s">
        <v>224</v>
      </c>
      <c r="D38" s="8" t="s">
        <v>43</v>
      </c>
      <c r="E38" s="8" t="s">
        <v>374</v>
      </c>
      <c r="F38" s="9">
        <v>4</v>
      </c>
    </row>
    <row r="39" spans="1:6" ht="15" thickBot="1">
      <c r="A39" s="140">
        <v>137</v>
      </c>
      <c r="B39" s="75" t="s">
        <v>239</v>
      </c>
      <c r="C39" s="75" t="s">
        <v>240</v>
      </c>
      <c r="D39" s="17" t="s">
        <v>44</v>
      </c>
      <c r="E39" s="17" t="s">
        <v>374</v>
      </c>
      <c r="F39" s="67">
        <v>3</v>
      </c>
    </row>
    <row r="40" spans="1:6" ht="15.75" thickBot="1">
      <c r="E40" s="141" t="s">
        <v>366</v>
      </c>
      <c r="F40" s="142">
        <f>SUM(F36:F39)-MAX(F36:F39)</f>
        <v>9</v>
      </c>
    </row>
    <row r="41" spans="1:6" ht="15.75" thickBot="1">
      <c r="E41" s="97" t="s">
        <v>367</v>
      </c>
      <c r="F41" s="99" t="s">
        <v>375</v>
      </c>
    </row>
    <row r="43" spans="1:6" ht="15">
      <c r="A43" s="137" t="s">
        <v>362</v>
      </c>
      <c r="B43" s="79" t="s">
        <v>376</v>
      </c>
      <c r="E43" s="1">
        <v>5</v>
      </c>
    </row>
    <row r="44" spans="1:6" ht="15" thickBot="1"/>
    <row r="45" spans="1:6" ht="15.75" thickBot="1">
      <c r="A45" s="18" t="s">
        <v>364</v>
      </c>
      <c r="B45" s="19" t="s">
        <v>2</v>
      </c>
      <c r="C45" s="19" t="s">
        <v>3</v>
      </c>
      <c r="D45" s="19" t="s">
        <v>8</v>
      </c>
      <c r="E45" s="19" t="s">
        <v>4</v>
      </c>
      <c r="F45" s="20" t="s">
        <v>365</v>
      </c>
    </row>
    <row r="46" spans="1:6">
      <c r="A46" s="138">
        <v>148</v>
      </c>
      <c r="B46" s="76" t="s">
        <v>253</v>
      </c>
      <c r="C46" s="76" t="s">
        <v>246</v>
      </c>
      <c r="D46" s="21" t="s">
        <v>36</v>
      </c>
      <c r="E46" s="21" t="s">
        <v>377</v>
      </c>
      <c r="F46" s="22">
        <v>11</v>
      </c>
    </row>
    <row r="47" spans="1:6">
      <c r="A47" s="139">
        <v>129</v>
      </c>
      <c r="B47" s="49" t="s">
        <v>225</v>
      </c>
      <c r="C47" s="49" t="s">
        <v>226</v>
      </c>
      <c r="D47" s="8" t="s">
        <v>42</v>
      </c>
      <c r="E47" s="8" t="s">
        <v>377</v>
      </c>
      <c r="F47" s="9">
        <v>10</v>
      </c>
    </row>
    <row r="48" spans="1:6">
      <c r="A48" s="139">
        <v>146</v>
      </c>
      <c r="B48" s="49" t="s">
        <v>251</v>
      </c>
      <c r="C48" s="49" t="s">
        <v>252</v>
      </c>
      <c r="D48" s="8" t="s">
        <v>43</v>
      </c>
      <c r="E48" s="8" t="s">
        <v>377</v>
      </c>
      <c r="F48" s="9">
        <v>3</v>
      </c>
    </row>
    <row r="49" spans="1:6" ht="15" thickBot="1">
      <c r="A49" s="140">
        <v>145</v>
      </c>
      <c r="B49" s="75" t="s">
        <v>249</v>
      </c>
      <c r="C49" s="75" t="s">
        <v>250</v>
      </c>
      <c r="D49" s="17" t="s">
        <v>44</v>
      </c>
      <c r="E49" s="17" t="s">
        <v>377</v>
      </c>
      <c r="F49" s="67">
        <v>12</v>
      </c>
    </row>
    <row r="50" spans="1:6" ht="15.75" thickBot="1">
      <c r="E50" s="141" t="s">
        <v>366</v>
      </c>
      <c r="F50" s="142">
        <f>SUM(F46:F49)-MAX(F46:F49)</f>
        <v>24</v>
      </c>
    </row>
    <row r="51" spans="1:6" ht="15.75" thickBot="1">
      <c r="E51" s="97" t="s">
        <v>367</v>
      </c>
      <c r="F51" s="99"/>
    </row>
    <row r="52" spans="1:6" ht="15">
      <c r="E52" s="137"/>
    </row>
    <row r="53" spans="1:6" ht="15">
      <c r="A53" s="137" t="s">
        <v>362</v>
      </c>
      <c r="B53" s="79" t="s">
        <v>378</v>
      </c>
      <c r="E53" s="1">
        <v>6</v>
      </c>
    </row>
    <row r="54" spans="1:6" ht="15" thickBot="1"/>
    <row r="55" spans="1:6" ht="15.75" thickBot="1">
      <c r="A55" s="97" t="s">
        <v>364</v>
      </c>
      <c r="B55" s="98" t="s">
        <v>2</v>
      </c>
      <c r="C55" s="98" t="s">
        <v>3</v>
      </c>
      <c r="D55" s="98" t="s">
        <v>8</v>
      </c>
      <c r="E55" s="98" t="s">
        <v>4</v>
      </c>
      <c r="F55" s="99" t="s">
        <v>365</v>
      </c>
    </row>
    <row r="56" spans="1:6">
      <c r="A56" s="143">
        <v>143</v>
      </c>
      <c r="B56" s="144" t="s">
        <v>247</v>
      </c>
      <c r="C56" s="144" t="s">
        <v>248</v>
      </c>
      <c r="D56" s="21" t="s">
        <v>36</v>
      </c>
      <c r="E56" s="95" t="s">
        <v>379</v>
      </c>
      <c r="F56" s="145">
        <v>16</v>
      </c>
    </row>
    <row r="57" spans="1:6">
      <c r="A57" s="8">
        <v>200</v>
      </c>
      <c r="B57" s="49" t="s">
        <v>51</v>
      </c>
      <c r="C57" s="49"/>
      <c r="D57" s="8" t="s">
        <v>42</v>
      </c>
      <c r="E57" s="95" t="s">
        <v>379</v>
      </c>
      <c r="F57" s="9">
        <v>1000</v>
      </c>
    </row>
    <row r="58" spans="1:6">
      <c r="A58" s="8">
        <v>122</v>
      </c>
      <c r="B58" s="49" t="s">
        <v>214</v>
      </c>
      <c r="C58" s="49" t="s">
        <v>333</v>
      </c>
      <c r="D58" s="8" t="s">
        <v>43</v>
      </c>
      <c r="E58" s="95" t="s">
        <v>379</v>
      </c>
      <c r="F58" s="9">
        <v>13</v>
      </c>
    </row>
    <row r="59" spans="1:6" ht="15" thickBot="1">
      <c r="A59" s="140">
        <v>134</v>
      </c>
      <c r="B59" s="75" t="s">
        <v>233</v>
      </c>
      <c r="C59" s="75" t="s">
        <v>234</v>
      </c>
      <c r="D59" s="17" t="s">
        <v>44</v>
      </c>
      <c r="E59" s="95" t="s">
        <v>379</v>
      </c>
      <c r="F59" s="67">
        <v>9</v>
      </c>
    </row>
    <row r="60" spans="1:6" ht="15.75" thickBot="1">
      <c r="E60" s="141" t="s">
        <v>366</v>
      </c>
      <c r="F60" s="142">
        <f>SUM(F56:F59)-MAX(F56:F59)</f>
        <v>38</v>
      </c>
    </row>
    <row r="61" spans="1:6" ht="15.75" thickBot="1">
      <c r="E61" s="97" t="s">
        <v>367</v>
      </c>
      <c r="F61" s="99"/>
    </row>
    <row r="63" spans="1:6" ht="15">
      <c r="A63" s="137" t="s">
        <v>362</v>
      </c>
      <c r="B63" s="79" t="s">
        <v>380</v>
      </c>
      <c r="E63" s="1">
        <v>7</v>
      </c>
    </row>
    <row r="64" spans="1:6" ht="15" thickBot="1"/>
    <row r="65" spans="1:6" ht="15.75" thickBot="1">
      <c r="A65" s="97" t="s">
        <v>364</v>
      </c>
      <c r="B65" s="98" t="s">
        <v>2</v>
      </c>
      <c r="C65" s="98" t="s">
        <v>3</v>
      </c>
      <c r="D65" s="98" t="s">
        <v>8</v>
      </c>
      <c r="E65" s="98" t="s">
        <v>4</v>
      </c>
      <c r="F65" s="99" t="s">
        <v>365</v>
      </c>
    </row>
    <row r="66" spans="1:6">
      <c r="A66" s="138">
        <v>171</v>
      </c>
      <c r="B66" s="76" t="s">
        <v>290</v>
      </c>
      <c r="C66" s="76" t="s">
        <v>291</v>
      </c>
      <c r="D66" s="21" t="s">
        <v>36</v>
      </c>
      <c r="E66" s="21" t="s">
        <v>381</v>
      </c>
      <c r="F66" s="22">
        <v>10</v>
      </c>
    </row>
    <row r="67" spans="1:6">
      <c r="A67" s="139">
        <v>167</v>
      </c>
      <c r="B67" s="49" t="s">
        <v>284</v>
      </c>
      <c r="C67" s="49" t="s">
        <v>285</v>
      </c>
      <c r="D67" s="8" t="s">
        <v>42</v>
      </c>
      <c r="E67" s="8" t="s">
        <v>381</v>
      </c>
      <c r="F67" s="9">
        <v>5</v>
      </c>
    </row>
    <row r="68" spans="1:6">
      <c r="A68" s="139">
        <v>178</v>
      </c>
      <c r="B68" s="49" t="s">
        <v>300</v>
      </c>
      <c r="C68" s="49" t="s">
        <v>301</v>
      </c>
      <c r="D68" s="8" t="s">
        <v>43</v>
      </c>
      <c r="E68" s="8" t="s">
        <v>381</v>
      </c>
      <c r="F68" s="9">
        <v>5</v>
      </c>
    </row>
    <row r="69" spans="1:6" ht="15" thickBot="1">
      <c r="A69" s="140">
        <v>157</v>
      </c>
      <c r="B69" s="75" t="s">
        <v>264</v>
      </c>
      <c r="C69" s="75" t="s">
        <v>265</v>
      </c>
      <c r="D69" s="17" t="s">
        <v>44</v>
      </c>
      <c r="E69" s="17" t="s">
        <v>381</v>
      </c>
      <c r="F69" s="67">
        <v>1</v>
      </c>
    </row>
    <row r="70" spans="1:6" ht="15.75" thickBot="1">
      <c r="E70" s="141" t="s">
        <v>366</v>
      </c>
      <c r="F70" s="142">
        <f>SUM(F66:F69)-MAX(F66:F69)</f>
        <v>11</v>
      </c>
    </row>
    <row r="71" spans="1:6" ht="15.75" thickBot="1">
      <c r="E71" s="97" t="s">
        <v>367</v>
      </c>
      <c r="F71" s="99" t="s">
        <v>382</v>
      </c>
    </row>
    <row r="72" spans="1:6" ht="15">
      <c r="E72" s="137"/>
    </row>
    <row r="73" spans="1:6" ht="15">
      <c r="A73" s="137" t="s">
        <v>362</v>
      </c>
      <c r="B73" s="79" t="s">
        <v>383</v>
      </c>
      <c r="E73" s="1">
        <v>8</v>
      </c>
    </row>
    <row r="74" spans="1:6" ht="15" thickBot="1"/>
    <row r="75" spans="1:6" ht="15.75" thickBot="1">
      <c r="A75" s="97" t="s">
        <v>364</v>
      </c>
      <c r="B75" s="98" t="s">
        <v>2</v>
      </c>
      <c r="C75" s="98" t="s">
        <v>3</v>
      </c>
      <c r="D75" s="98" t="s">
        <v>8</v>
      </c>
      <c r="E75" s="98" t="s">
        <v>4</v>
      </c>
      <c r="F75" s="99" t="s">
        <v>365</v>
      </c>
    </row>
    <row r="76" spans="1:6">
      <c r="A76" s="138">
        <v>166</v>
      </c>
      <c r="B76" s="76" t="s">
        <v>282</v>
      </c>
      <c r="C76" s="76" t="s">
        <v>283</v>
      </c>
      <c r="D76" s="21" t="s">
        <v>36</v>
      </c>
      <c r="E76" s="21" t="s">
        <v>384</v>
      </c>
      <c r="F76" s="22">
        <v>23</v>
      </c>
    </row>
    <row r="77" spans="1:6">
      <c r="A77" s="139">
        <v>155</v>
      </c>
      <c r="B77" s="49" t="s">
        <v>261</v>
      </c>
      <c r="C77" s="49" t="s">
        <v>262</v>
      </c>
      <c r="D77" s="8" t="s">
        <v>42</v>
      </c>
      <c r="E77" s="95" t="s">
        <v>384</v>
      </c>
      <c r="F77" s="9">
        <v>15</v>
      </c>
    </row>
    <row r="78" spans="1:6">
      <c r="A78" s="139">
        <v>181</v>
      </c>
      <c r="B78" s="49" t="s">
        <v>331</v>
      </c>
      <c r="C78" s="49" t="s">
        <v>332</v>
      </c>
      <c r="D78" s="8" t="s">
        <v>43</v>
      </c>
      <c r="E78" s="95" t="s">
        <v>384</v>
      </c>
      <c r="F78" s="9">
        <v>18</v>
      </c>
    </row>
    <row r="79" spans="1:6" ht="15" thickBot="1">
      <c r="A79" s="140">
        <v>160</v>
      </c>
      <c r="B79" s="75" t="s">
        <v>269</v>
      </c>
      <c r="C79" s="75" t="s">
        <v>270</v>
      </c>
      <c r="D79" s="17" t="s">
        <v>44</v>
      </c>
      <c r="E79" s="146" t="s">
        <v>384</v>
      </c>
      <c r="F79" s="67">
        <v>18</v>
      </c>
    </row>
    <row r="80" spans="1:6" ht="15.75" thickBot="1">
      <c r="E80" s="141" t="s">
        <v>366</v>
      </c>
      <c r="F80" s="142">
        <f>SUM(F76:F79)-MAX(F76:F79)</f>
        <v>51</v>
      </c>
    </row>
    <row r="81" spans="1:6" ht="15.75" thickBot="1">
      <c r="E81" s="97" t="s">
        <v>367</v>
      </c>
      <c r="F81" s="99"/>
    </row>
    <row r="83" spans="1:6" ht="15">
      <c r="A83" s="137" t="s">
        <v>362</v>
      </c>
      <c r="B83" s="79" t="s">
        <v>385</v>
      </c>
      <c r="E83" s="1">
        <v>9</v>
      </c>
    </row>
    <row r="84" spans="1:6" ht="15" thickBot="1"/>
    <row r="85" spans="1:6" ht="15.75" thickBot="1">
      <c r="A85" s="97" t="s">
        <v>364</v>
      </c>
      <c r="B85" s="98" t="s">
        <v>2</v>
      </c>
      <c r="C85" s="98" t="s">
        <v>3</v>
      </c>
      <c r="D85" s="98" t="s">
        <v>8</v>
      </c>
      <c r="E85" s="98" t="s">
        <v>4</v>
      </c>
      <c r="F85" s="99" t="s">
        <v>365</v>
      </c>
    </row>
    <row r="86" spans="1:6">
      <c r="A86" s="143">
        <v>169</v>
      </c>
      <c r="B86" s="144" t="s">
        <v>288</v>
      </c>
      <c r="C86" s="144" t="s">
        <v>289</v>
      </c>
      <c r="D86" s="21" t="s">
        <v>36</v>
      </c>
      <c r="E86" s="95" t="s">
        <v>386</v>
      </c>
      <c r="F86" s="145">
        <v>19</v>
      </c>
    </row>
    <row r="87" spans="1:6">
      <c r="A87" s="139">
        <v>174</v>
      </c>
      <c r="B87" s="49" t="s">
        <v>296</v>
      </c>
      <c r="C87" s="49" t="s">
        <v>297</v>
      </c>
      <c r="D87" s="8" t="s">
        <v>42</v>
      </c>
      <c r="E87" s="95" t="s">
        <v>386</v>
      </c>
      <c r="F87" s="9">
        <v>13</v>
      </c>
    </row>
    <row r="88" spans="1:6">
      <c r="A88" s="139">
        <v>150</v>
      </c>
      <c r="B88" s="49" t="s">
        <v>255</v>
      </c>
      <c r="C88" s="49" t="s">
        <v>258</v>
      </c>
      <c r="D88" s="8" t="s">
        <v>43</v>
      </c>
      <c r="E88" s="95" t="s">
        <v>386</v>
      </c>
      <c r="F88" s="9">
        <v>11</v>
      </c>
    </row>
    <row r="89" spans="1:6" ht="15" thickBot="1">
      <c r="A89" s="140">
        <v>162</v>
      </c>
      <c r="B89" s="75" t="s">
        <v>273</v>
      </c>
      <c r="C89" s="75" t="s">
        <v>274</v>
      </c>
      <c r="D89" s="17" t="s">
        <v>44</v>
      </c>
      <c r="E89" s="95" t="s">
        <v>386</v>
      </c>
      <c r="F89" s="67">
        <v>16</v>
      </c>
    </row>
    <row r="90" spans="1:6" ht="15.75" thickBot="1">
      <c r="E90" s="141" t="s">
        <v>366</v>
      </c>
      <c r="F90" s="142">
        <f>SUM(F86:F89)-MAX(F86:F89)</f>
        <v>40</v>
      </c>
    </row>
    <row r="91" spans="1:6" ht="15.75" thickBot="1">
      <c r="E91" s="97" t="s">
        <v>367</v>
      </c>
      <c r="F91" s="99"/>
    </row>
    <row r="93" spans="1:6" ht="15">
      <c r="A93" s="137" t="s">
        <v>362</v>
      </c>
      <c r="B93" s="79" t="s">
        <v>387</v>
      </c>
      <c r="E93" s="1">
        <v>10</v>
      </c>
    </row>
    <row r="94" spans="1:6" ht="15" thickBot="1"/>
    <row r="95" spans="1:6" ht="15.75" thickBot="1">
      <c r="A95" s="97" t="s">
        <v>364</v>
      </c>
      <c r="B95" s="98" t="s">
        <v>2</v>
      </c>
      <c r="C95" s="98" t="s">
        <v>3</v>
      </c>
      <c r="D95" s="98" t="s">
        <v>8</v>
      </c>
      <c r="E95" s="98" t="s">
        <v>4</v>
      </c>
      <c r="F95" s="99" t="s">
        <v>365</v>
      </c>
    </row>
    <row r="96" spans="1:6">
      <c r="A96" s="138">
        <v>153</v>
      </c>
      <c r="B96" s="76" t="s">
        <v>259</v>
      </c>
      <c r="C96" s="76" t="s">
        <v>260</v>
      </c>
      <c r="D96" s="21" t="s">
        <v>36</v>
      </c>
      <c r="E96" s="21" t="s">
        <v>388</v>
      </c>
      <c r="F96" s="22">
        <v>15</v>
      </c>
    </row>
    <row r="97" spans="1:6">
      <c r="A97" s="139">
        <v>175</v>
      </c>
      <c r="B97" s="49" t="s">
        <v>298</v>
      </c>
      <c r="C97" s="49" t="s">
        <v>299</v>
      </c>
      <c r="D97" s="8" t="s">
        <v>42</v>
      </c>
      <c r="E97" s="8" t="s">
        <v>388</v>
      </c>
      <c r="F97" s="9">
        <v>6</v>
      </c>
    </row>
    <row r="98" spans="1:6">
      <c r="A98" s="139">
        <v>156</v>
      </c>
      <c r="B98" s="49" t="s">
        <v>261</v>
      </c>
      <c r="C98" s="49" t="s">
        <v>263</v>
      </c>
      <c r="D98" s="8" t="s">
        <v>43</v>
      </c>
      <c r="E98" s="8" t="s">
        <v>388</v>
      </c>
      <c r="F98" s="9">
        <v>22</v>
      </c>
    </row>
    <row r="99" spans="1:6" ht="15" thickBot="1">
      <c r="A99" s="140">
        <v>168</v>
      </c>
      <c r="B99" s="75" t="s">
        <v>286</v>
      </c>
      <c r="C99" s="75" t="s">
        <v>287</v>
      </c>
      <c r="D99" s="17" t="s">
        <v>44</v>
      </c>
      <c r="E99" s="17" t="s">
        <v>388</v>
      </c>
      <c r="F99" s="67">
        <v>17</v>
      </c>
    </row>
    <row r="100" spans="1:6" ht="15.75" thickBot="1">
      <c r="E100" s="141" t="s">
        <v>366</v>
      </c>
      <c r="F100" s="142">
        <f>SUM(F96:F99)-MAX(F96:F99)</f>
        <v>38</v>
      </c>
    </row>
    <row r="101" spans="1:6" ht="15.75" thickBot="1">
      <c r="E101" s="97" t="s">
        <v>367</v>
      </c>
      <c r="F101" s="99"/>
    </row>
    <row r="103" spans="1:6" ht="15">
      <c r="A103" s="137" t="s">
        <v>362</v>
      </c>
      <c r="B103" s="79" t="s">
        <v>389</v>
      </c>
      <c r="E103" s="1">
        <v>11</v>
      </c>
    </row>
    <row r="104" spans="1:6" ht="15" thickBot="1"/>
    <row r="105" spans="1:6" ht="15.75" thickBot="1">
      <c r="A105" s="97" t="s">
        <v>364</v>
      </c>
      <c r="B105" s="98" t="s">
        <v>2</v>
      </c>
      <c r="C105" s="98" t="s">
        <v>3</v>
      </c>
      <c r="D105" s="98" t="s">
        <v>8</v>
      </c>
      <c r="E105" s="98" t="s">
        <v>4</v>
      </c>
      <c r="F105" s="99" t="s">
        <v>365</v>
      </c>
    </row>
    <row r="106" spans="1:6">
      <c r="A106" s="138">
        <v>161</v>
      </c>
      <c r="B106" s="76" t="s">
        <v>271</v>
      </c>
      <c r="C106" s="49" t="s">
        <v>272</v>
      </c>
      <c r="D106" s="21" t="s">
        <v>36</v>
      </c>
      <c r="E106" s="21" t="s">
        <v>390</v>
      </c>
      <c r="F106" s="22">
        <v>21</v>
      </c>
    </row>
    <row r="107" spans="1:6">
      <c r="A107" s="139">
        <v>158</v>
      </c>
      <c r="B107" s="49" t="s">
        <v>264</v>
      </c>
      <c r="C107" s="49" t="s">
        <v>266</v>
      </c>
      <c r="D107" s="8" t="s">
        <v>42</v>
      </c>
      <c r="E107" s="8" t="s">
        <v>390</v>
      </c>
      <c r="F107" s="9">
        <v>7</v>
      </c>
    </row>
    <row r="108" spans="1:6">
      <c r="A108" s="139">
        <v>163</v>
      </c>
      <c r="B108" s="49" t="s">
        <v>273</v>
      </c>
      <c r="C108" s="49" t="s">
        <v>275</v>
      </c>
      <c r="D108" s="8" t="s">
        <v>43</v>
      </c>
      <c r="E108" s="8" t="s">
        <v>390</v>
      </c>
      <c r="F108" s="9">
        <v>9</v>
      </c>
    </row>
    <row r="109" spans="1:6" ht="15" thickBot="1">
      <c r="A109" s="140">
        <v>151</v>
      </c>
      <c r="B109" s="75" t="s">
        <v>255</v>
      </c>
      <c r="C109" s="75" t="s">
        <v>257</v>
      </c>
      <c r="D109" s="17" t="s">
        <v>44</v>
      </c>
      <c r="E109" s="17" t="s">
        <v>390</v>
      </c>
      <c r="F109" s="67">
        <v>5</v>
      </c>
    </row>
    <row r="110" spans="1:6" ht="15.75" thickBot="1">
      <c r="E110" s="141" t="s">
        <v>366</v>
      </c>
      <c r="F110" s="142">
        <f>SUM(F106:F109)-MAX(F106:F109)</f>
        <v>21</v>
      </c>
    </row>
    <row r="111" spans="1:6" ht="15.75" thickBot="1">
      <c r="E111" s="97" t="s">
        <v>367</v>
      </c>
      <c r="F111" s="99"/>
    </row>
    <row r="112" spans="1:6" ht="15">
      <c r="E112" s="137"/>
    </row>
    <row r="113" spans="1:6" ht="15">
      <c r="A113" s="137" t="s">
        <v>362</v>
      </c>
      <c r="B113" s="79" t="s">
        <v>391</v>
      </c>
      <c r="E113" s="1">
        <v>12</v>
      </c>
    </row>
    <row r="114" spans="1:6" ht="15" thickBot="1"/>
    <row r="115" spans="1:6" ht="15.75" thickBot="1">
      <c r="A115" s="18" t="s">
        <v>364</v>
      </c>
      <c r="B115" s="19" t="s">
        <v>2</v>
      </c>
      <c r="C115" s="19" t="s">
        <v>3</v>
      </c>
      <c r="D115" s="19" t="s">
        <v>8</v>
      </c>
      <c r="E115" s="19" t="s">
        <v>4</v>
      </c>
      <c r="F115" s="20" t="s">
        <v>365</v>
      </c>
    </row>
    <row r="116" spans="1:6">
      <c r="A116" s="138">
        <v>173</v>
      </c>
      <c r="B116" s="76" t="s">
        <v>294</v>
      </c>
      <c r="C116" s="76" t="s">
        <v>295</v>
      </c>
      <c r="D116" s="21" t="s">
        <v>36</v>
      </c>
      <c r="E116" s="21" t="s">
        <v>392</v>
      </c>
      <c r="F116" s="22">
        <v>14</v>
      </c>
    </row>
    <row r="117" spans="1:6">
      <c r="A117" s="139">
        <v>165</v>
      </c>
      <c r="B117" s="49" t="s">
        <v>278</v>
      </c>
      <c r="C117" s="49" t="s">
        <v>279</v>
      </c>
      <c r="D117" s="8" t="s">
        <v>42</v>
      </c>
      <c r="E117" s="8" t="s">
        <v>392</v>
      </c>
      <c r="F117" s="9">
        <v>17</v>
      </c>
    </row>
    <row r="118" spans="1:6">
      <c r="A118" s="139">
        <v>159</v>
      </c>
      <c r="B118" s="49" t="s">
        <v>267</v>
      </c>
      <c r="C118" s="49" t="s">
        <v>337</v>
      </c>
      <c r="D118" s="8" t="s">
        <v>43</v>
      </c>
      <c r="E118" s="8" t="s">
        <v>392</v>
      </c>
      <c r="F118" s="9">
        <v>18</v>
      </c>
    </row>
    <row r="119" spans="1:6" ht="15" thickBot="1">
      <c r="A119" s="140">
        <v>177</v>
      </c>
      <c r="B119" s="75" t="s">
        <v>51</v>
      </c>
      <c r="C119" s="75"/>
      <c r="D119" s="17" t="s">
        <v>44</v>
      </c>
      <c r="E119" s="17" t="s">
        <v>392</v>
      </c>
      <c r="F119" s="67">
        <v>1000</v>
      </c>
    </row>
    <row r="120" spans="1:6" ht="15.75" thickBot="1">
      <c r="E120" s="141" t="s">
        <v>366</v>
      </c>
      <c r="F120" s="142">
        <f>SUM(F116:F119)-MAX(F116:F119)</f>
        <v>49</v>
      </c>
    </row>
    <row r="121" spans="1:6" ht="15.75" thickBot="1">
      <c r="E121" s="97" t="s">
        <v>367</v>
      </c>
      <c r="F121" s="99"/>
    </row>
    <row r="123" spans="1:6" ht="15">
      <c r="A123" s="137" t="s">
        <v>362</v>
      </c>
      <c r="B123" s="79" t="s">
        <v>393</v>
      </c>
      <c r="E123" s="1">
        <v>13</v>
      </c>
    </row>
    <row r="124" spans="1:6" ht="15" thickBot="1"/>
    <row r="125" spans="1:6" ht="15.75" thickBot="1">
      <c r="A125" s="18" t="s">
        <v>364</v>
      </c>
      <c r="B125" s="19" t="s">
        <v>2</v>
      </c>
      <c r="C125" s="19" t="s">
        <v>3</v>
      </c>
      <c r="D125" s="19" t="s">
        <v>8</v>
      </c>
      <c r="E125" s="19" t="s">
        <v>4</v>
      </c>
      <c r="F125" s="20" t="s">
        <v>365</v>
      </c>
    </row>
    <row r="126" spans="1:6">
      <c r="A126" s="138">
        <v>62</v>
      </c>
      <c r="B126" s="76" t="s">
        <v>111</v>
      </c>
      <c r="C126" s="76" t="s">
        <v>113</v>
      </c>
      <c r="D126" s="21" t="s">
        <v>36</v>
      </c>
      <c r="E126" s="21" t="s">
        <v>394</v>
      </c>
      <c r="F126" s="22">
        <v>13</v>
      </c>
    </row>
    <row r="127" spans="1:6">
      <c r="A127" s="139">
        <v>56</v>
      </c>
      <c r="B127" s="49" t="s">
        <v>115</v>
      </c>
      <c r="C127" s="49" t="s">
        <v>117</v>
      </c>
      <c r="D127" s="8" t="s">
        <v>42</v>
      </c>
      <c r="E127" s="8" t="s">
        <v>394</v>
      </c>
      <c r="F127" s="9">
        <v>8</v>
      </c>
    </row>
    <row r="128" spans="1:6">
      <c r="A128" s="139">
        <v>53</v>
      </c>
      <c r="B128" s="49" t="s">
        <v>118</v>
      </c>
      <c r="C128" s="49" t="s">
        <v>119</v>
      </c>
      <c r="D128" s="8" t="s">
        <v>43</v>
      </c>
      <c r="E128" s="8" t="s">
        <v>394</v>
      </c>
      <c r="F128" s="9">
        <v>10</v>
      </c>
    </row>
    <row r="129" spans="1:6" ht="15" thickBot="1">
      <c r="A129" s="140">
        <v>63</v>
      </c>
      <c r="B129" s="75" t="s">
        <v>132</v>
      </c>
      <c r="C129" s="75" t="s">
        <v>133</v>
      </c>
      <c r="D129" s="17" t="s">
        <v>44</v>
      </c>
      <c r="E129" s="17" t="s">
        <v>394</v>
      </c>
      <c r="F129" s="67">
        <v>4</v>
      </c>
    </row>
    <row r="130" spans="1:6" ht="15.75" thickBot="1">
      <c r="E130" s="141" t="s">
        <v>366</v>
      </c>
      <c r="F130" s="142">
        <f>SUM(F126:F129)-MAX(F126:F129)</f>
        <v>22</v>
      </c>
    </row>
    <row r="131" spans="1:6" ht="15.75" thickBot="1">
      <c r="E131" s="97" t="s">
        <v>367</v>
      </c>
      <c r="F131" s="99"/>
    </row>
    <row r="132" spans="1:6" ht="15">
      <c r="E132" s="137"/>
    </row>
    <row r="133" spans="1:6" ht="15">
      <c r="A133" s="137" t="s">
        <v>362</v>
      </c>
      <c r="B133" s="79" t="s">
        <v>395</v>
      </c>
      <c r="E133" s="1">
        <v>14</v>
      </c>
    </row>
    <row r="134" spans="1:6" ht="15" thickBot="1"/>
    <row r="135" spans="1:6" ht="15.75" thickBot="1">
      <c r="A135" s="97" t="s">
        <v>364</v>
      </c>
      <c r="B135" s="98" t="s">
        <v>2</v>
      </c>
      <c r="C135" s="98" t="s">
        <v>3</v>
      </c>
      <c r="D135" s="98" t="s">
        <v>8</v>
      </c>
      <c r="E135" s="98" t="s">
        <v>4</v>
      </c>
      <c r="F135" s="99" t="s">
        <v>365</v>
      </c>
    </row>
    <row r="136" spans="1:6">
      <c r="A136" s="138">
        <v>70</v>
      </c>
      <c r="B136" s="147" t="s">
        <v>142</v>
      </c>
      <c r="C136" s="148" t="s">
        <v>143</v>
      </c>
      <c r="D136" s="21" t="s">
        <v>36</v>
      </c>
      <c r="E136" s="21" t="s">
        <v>395</v>
      </c>
      <c r="F136" s="22">
        <v>20</v>
      </c>
    </row>
    <row r="137" spans="1:6">
      <c r="A137" s="8">
        <v>52</v>
      </c>
      <c r="B137" s="49" t="s">
        <v>115</v>
      </c>
      <c r="C137" s="49" t="s">
        <v>116</v>
      </c>
      <c r="D137" s="8" t="s">
        <v>42</v>
      </c>
      <c r="E137" s="95" t="s">
        <v>395</v>
      </c>
      <c r="F137" s="9">
        <v>3</v>
      </c>
    </row>
    <row r="138" spans="1:6">
      <c r="A138" s="8">
        <v>57</v>
      </c>
      <c r="B138" s="49" t="s">
        <v>124</v>
      </c>
      <c r="C138" s="49" t="s">
        <v>125</v>
      </c>
      <c r="D138" s="8" t="s">
        <v>43</v>
      </c>
      <c r="E138" s="95" t="s">
        <v>395</v>
      </c>
      <c r="F138" s="9">
        <v>12</v>
      </c>
    </row>
    <row r="139" spans="1:6" ht="15" thickBot="1">
      <c r="A139" s="140">
        <v>64</v>
      </c>
      <c r="B139" s="149" t="s">
        <v>134</v>
      </c>
      <c r="C139" s="149" t="s">
        <v>135</v>
      </c>
      <c r="D139" s="17" t="s">
        <v>44</v>
      </c>
      <c r="E139" s="146" t="s">
        <v>395</v>
      </c>
      <c r="F139" s="67">
        <v>13</v>
      </c>
    </row>
    <row r="140" spans="1:6" ht="15.75" thickBot="1">
      <c r="E140" s="141" t="s">
        <v>366</v>
      </c>
      <c r="F140" s="142">
        <f>SUM(F136:F139)-MAX(F136:F139)</f>
        <v>28</v>
      </c>
    </row>
    <row r="141" spans="1:6" ht="15.75" thickBot="1">
      <c r="E141" s="97" t="s">
        <v>367</v>
      </c>
      <c r="F141" s="99"/>
    </row>
    <row r="143" spans="1:6" ht="15">
      <c r="A143" s="137" t="s">
        <v>362</v>
      </c>
      <c r="B143" s="79" t="s">
        <v>396</v>
      </c>
      <c r="E143" s="1">
        <v>15</v>
      </c>
    </row>
    <row r="144" spans="1:6" ht="15" thickBot="1"/>
    <row r="145" spans="1:6" ht="15.75" thickBot="1">
      <c r="A145" s="97" t="s">
        <v>364</v>
      </c>
      <c r="B145" s="98" t="s">
        <v>2</v>
      </c>
      <c r="C145" s="98" t="s">
        <v>3</v>
      </c>
      <c r="D145" s="98" t="s">
        <v>8</v>
      </c>
      <c r="E145" s="98" t="s">
        <v>4</v>
      </c>
      <c r="F145" s="99" t="s">
        <v>365</v>
      </c>
    </row>
    <row r="146" spans="1:6">
      <c r="A146" s="138">
        <v>65</v>
      </c>
      <c r="B146" s="76" t="s">
        <v>136</v>
      </c>
      <c r="C146" s="76" t="s">
        <v>137</v>
      </c>
      <c r="D146" s="21" t="s">
        <v>36</v>
      </c>
      <c r="E146" s="21" t="s">
        <v>396</v>
      </c>
      <c r="F146" s="22">
        <v>1</v>
      </c>
    </row>
    <row r="147" spans="1:6">
      <c r="A147" s="139">
        <v>66</v>
      </c>
      <c r="B147" s="49" t="s">
        <v>138</v>
      </c>
      <c r="C147" s="49" t="s">
        <v>139</v>
      </c>
      <c r="D147" s="8" t="s">
        <v>42</v>
      </c>
      <c r="E147" s="8" t="s">
        <v>396</v>
      </c>
      <c r="F147" s="9">
        <v>2</v>
      </c>
    </row>
    <row r="148" spans="1:6">
      <c r="A148" s="139">
        <v>67</v>
      </c>
      <c r="B148" s="49" t="s">
        <v>322</v>
      </c>
      <c r="C148" s="49" t="s">
        <v>114</v>
      </c>
      <c r="D148" s="8" t="s">
        <v>43</v>
      </c>
      <c r="E148" s="8" t="s">
        <v>396</v>
      </c>
      <c r="F148" s="9">
        <v>7</v>
      </c>
    </row>
    <row r="149" spans="1:6" ht="15" thickBot="1">
      <c r="A149" s="140">
        <v>68</v>
      </c>
      <c r="B149" s="75" t="s">
        <v>140</v>
      </c>
      <c r="C149" s="75" t="s">
        <v>141</v>
      </c>
      <c r="D149" s="17" t="s">
        <v>44</v>
      </c>
      <c r="E149" s="17" t="s">
        <v>396</v>
      </c>
      <c r="F149" s="67">
        <v>15</v>
      </c>
    </row>
    <row r="150" spans="1:6" ht="15.75" thickBot="1">
      <c r="E150" s="141" t="s">
        <v>366</v>
      </c>
      <c r="F150" s="142">
        <f>SUM(F146:F149)-MAX(F146:F149)</f>
        <v>10</v>
      </c>
    </row>
    <row r="151" spans="1:6" ht="15.75" thickBot="1">
      <c r="E151" s="97" t="s">
        <v>367</v>
      </c>
      <c r="F151" s="99" t="s">
        <v>397</v>
      </c>
    </row>
    <row r="152" spans="1:6" ht="15">
      <c r="E152" s="137"/>
    </row>
    <row r="153" spans="1:6" ht="15">
      <c r="A153" s="137" t="s">
        <v>362</v>
      </c>
      <c r="B153" s="79" t="s">
        <v>398</v>
      </c>
      <c r="E153" s="1">
        <v>16</v>
      </c>
    </row>
    <row r="154" spans="1:6" ht="15" thickBot="1"/>
    <row r="155" spans="1:6" ht="15.75" thickBot="1">
      <c r="A155" s="97" t="s">
        <v>364</v>
      </c>
      <c r="B155" s="98" t="s">
        <v>2</v>
      </c>
      <c r="C155" s="98" t="s">
        <v>3</v>
      </c>
      <c r="D155" s="98" t="s">
        <v>8</v>
      </c>
      <c r="E155" s="98" t="s">
        <v>4</v>
      </c>
      <c r="F155" s="99" t="s">
        <v>365</v>
      </c>
    </row>
    <row r="156" spans="1:6">
      <c r="A156" s="143">
        <v>31</v>
      </c>
      <c r="B156" s="144" t="s">
        <v>80</v>
      </c>
      <c r="C156" s="144" t="s">
        <v>81</v>
      </c>
      <c r="D156" s="21" t="s">
        <v>36</v>
      </c>
      <c r="E156" s="95" t="s">
        <v>399</v>
      </c>
      <c r="F156" s="145">
        <v>3</v>
      </c>
    </row>
    <row r="157" spans="1:6">
      <c r="A157" s="139">
        <v>32</v>
      </c>
      <c r="B157" s="49" t="s">
        <v>82</v>
      </c>
      <c r="C157" s="49" t="s">
        <v>83</v>
      </c>
      <c r="D157" s="8" t="s">
        <v>42</v>
      </c>
      <c r="E157" s="95" t="s">
        <v>399</v>
      </c>
      <c r="F157" s="9">
        <v>1</v>
      </c>
    </row>
    <row r="158" spans="1:6">
      <c r="A158" s="139">
        <v>33</v>
      </c>
      <c r="B158" s="49" t="s">
        <v>84</v>
      </c>
      <c r="C158" s="49" t="s">
        <v>321</v>
      </c>
      <c r="D158" s="8" t="s">
        <v>43</v>
      </c>
      <c r="E158" s="95" t="s">
        <v>399</v>
      </c>
      <c r="F158" s="9">
        <v>1</v>
      </c>
    </row>
    <row r="159" spans="1:6" ht="15" thickBot="1">
      <c r="A159" s="140">
        <v>36</v>
      </c>
      <c r="B159" s="75" t="s">
        <v>90</v>
      </c>
      <c r="C159" s="75" t="s">
        <v>320</v>
      </c>
      <c r="D159" s="17" t="s">
        <v>44</v>
      </c>
      <c r="E159" s="150" t="s">
        <v>399</v>
      </c>
      <c r="F159" s="135">
        <v>9</v>
      </c>
    </row>
    <row r="160" spans="1:6" ht="15.75" thickBot="1">
      <c r="E160" s="151" t="s">
        <v>366</v>
      </c>
      <c r="F160" s="99">
        <f>SUM(F156:F159)-MAX(F156:F159)</f>
        <v>5</v>
      </c>
    </row>
    <row r="161" spans="1:6" ht="15.75" thickBot="1">
      <c r="E161" s="97" t="s">
        <v>367</v>
      </c>
      <c r="F161" s="99" t="s">
        <v>400</v>
      </c>
    </row>
    <row r="163" spans="1:6" ht="15">
      <c r="A163" s="137" t="s">
        <v>362</v>
      </c>
      <c r="B163" s="79" t="s">
        <v>401</v>
      </c>
      <c r="E163" s="1">
        <v>17</v>
      </c>
    </row>
    <row r="164" spans="1:6" ht="15" thickBot="1"/>
    <row r="165" spans="1:6" ht="15.75" thickBot="1">
      <c r="A165" s="97" t="s">
        <v>364</v>
      </c>
      <c r="B165" s="98" t="s">
        <v>2</v>
      </c>
      <c r="C165" s="98" t="s">
        <v>3</v>
      </c>
      <c r="D165" s="98" t="s">
        <v>8</v>
      </c>
      <c r="E165" s="98" t="s">
        <v>4</v>
      </c>
      <c r="F165" s="99" t="s">
        <v>365</v>
      </c>
    </row>
    <row r="166" spans="1:6">
      <c r="A166" s="143">
        <v>38</v>
      </c>
      <c r="B166" s="144" t="s">
        <v>91</v>
      </c>
      <c r="C166" s="144" t="s">
        <v>92</v>
      </c>
      <c r="D166" s="95" t="s">
        <v>36</v>
      </c>
      <c r="E166" s="95" t="s">
        <v>402</v>
      </c>
      <c r="F166" s="145">
        <v>6</v>
      </c>
    </row>
    <row r="167" spans="1:6">
      <c r="A167" s="8">
        <v>35</v>
      </c>
      <c r="B167" s="49" t="s">
        <v>346</v>
      </c>
      <c r="C167" s="49" t="s">
        <v>347</v>
      </c>
      <c r="D167" s="8" t="s">
        <v>42</v>
      </c>
      <c r="E167" s="8" t="s">
        <v>402</v>
      </c>
      <c r="F167" s="9">
        <v>18</v>
      </c>
    </row>
    <row r="168" spans="1:6">
      <c r="A168" s="139">
        <v>39</v>
      </c>
      <c r="B168" s="49" t="s">
        <v>93</v>
      </c>
      <c r="C168" s="49" t="s">
        <v>94</v>
      </c>
      <c r="D168" s="8" t="s">
        <v>43</v>
      </c>
      <c r="E168" s="8" t="s">
        <v>402</v>
      </c>
      <c r="F168" s="9">
        <v>17</v>
      </c>
    </row>
    <row r="169" spans="1:6" ht="15" thickBot="1">
      <c r="A169" s="140">
        <v>37</v>
      </c>
      <c r="B169" s="75" t="s">
        <v>84</v>
      </c>
      <c r="C169" s="75" t="s">
        <v>85</v>
      </c>
      <c r="D169" s="17" t="s">
        <v>44</v>
      </c>
      <c r="E169" s="121" t="s">
        <v>402</v>
      </c>
      <c r="F169" s="135">
        <v>11</v>
      </c>
    </row>
    <row r="170" spans="1:6" ht="15.75" thickBot="1">
      <c r="E170" s="151" t="s">
        <v>366</v>
      </c>
      <c r="F170" s="99">
        <f>SUM(F166:F169)-MAX(F166:F169)</f>
        <v>34</v>
      </c>
    </row>
    <row r="171" spans="1:6" ht="15.75" thickBot="1">
      <c r="E171" s="97" t="s">
        <v>367</v>
      </c>
      <c r="F171" s="99"/>
    </row>
    <row r="172" spans="1:6" ht="15">
      <c r="E172" s="137"/>
    </row>
    <row r="173" spans="1:6" ht="15">
      <c r="A173" s="137" t="s">
        <v>362</v>
      </c>
      <c r="B173" s="79" t="s">
        <v>403</v>
      </c>
      <c r="E173" s="1">
        <v>18</v>
      </c>
    </row>
    <row r="174" spans="1:6" ht="15" thickBot="1"/>
    <row r="175" spans="1:6" ht="15.75" thickBot="1">
      <c r="A175" s="97" t="s">
        <v>364</v>
      </c>
      <c r="B175" s="98" t="s">
        <v>2</v>
      </c>
      <c r="C175" s="98" t="s">
        <v>3</v>
      </c>
      <c r="D175" s="98" t="s">
        <v>8</v>
      </c>
      <c r="E175" s="98" t="s">
        <v>4</v>
      </c>
      <c r="F175" s="99" t="s">
        <v>365</v>
      </c>
    </row>
    <row r="176" spans="1:6">
      <c r="A176" s="138">
        <v>80</v>
      </c>
      <c r="B176" s="76" t="s">
        <v>152</v>
      </c>
      <c r="C176" s="76" t="s">
        <v>254</v>
      </c>
      <c r="D176" s="21" t="s">
        <v>36</v>
      </c>
      <c r="E176" s="21"/>
      <c r="F176" s="22">
        <v>18</v>
      </c>
    </row>
    <row r="177" spans="1:6">
      <c r="A177" s="139">
        <v>84</v>
      </c>
      <c r="B177" s="49" t="s">
        <v>159</v>
      </c>
      <c r="C177" s="49" t="s">
        <v>160</v>
      </c>
      <c r="D177" s="8" t="s">
        <v>42</v>
      </c>
      <c r="E177" s="8"/>
      <c r="F177" s="9">
        <v>19</v>
      </c>
    </row>
    <row r="178" spans="1:6">
      <c r="A178" s="139">
        <v>83</v>
      </c>
      <c r="B178" s="49" t="s">
        <v>157</v>
      </c>
      <c r="C178" s="49" t="s">
        <v>158</v>
      </c>
      <c r="D178" s="8" t="s">
        <v>43</v>
      </c>
      <c r="E178" s="8"/>
      <c r="F178" s="9">
        <v>6</v>
      </c>
    </row>
    <row r="179" spans="1:6" ht="15" thickBot="1">
      <c r="A179" s="140">
        <v>82</v>
      </c>
      <c r="B179" s="75" t="s">
        <v>155</v>
      </c>
      <c r="C179" s="75" t="s">
        <v>156</v>
      </c>
      <c r="D179" s="17" t="s">
        <v>44</v>
      </c>
      <c r="E179" s="17"/>
      <c r="F179" s="67">
        <v>2</v>
      </c>
    </row>
    <row r="180" spans="1:6" ht="15.75" thickBot="1">
      <c r="E180" s="141" t="s">
        <v>366</v>
      </c>
      <c r="F180" s="142">
        <f>SUM(F176:F179)-MAX(F176:F179)</f>
        <v>26</v>
      </c>
    </row>
    <row r="181" spans="1:6" ht="15.75" thickBot="1">
      <c r="E181" s="97" t="s">
        <v>367</v>
      </c>
      <c r="F181" s="99"/>
    </row>
    <row r="183" spans="1:6" ht="15">
      <c r="A183" s="137" t="s">
        <v>362</v>
      </c>
      <c r="B183" s="79" t="s">
        <v>404</v>
      </c>
      <c r="E183" s="1">
        <v>19</v>
      </c>
    </row>
    <row r="184" spans="1:6" ht="15" thickBot="1"/>
    <row r="185" spans="1:6" ht="15.75" thickBot="1">
      <c r="A185" s="97" t="s">
        <v>364</v>
      </c>
      <c r="B185" s="98" t="s">
        <v>2</v>
      </c>
      <c r="C185" s="98" t="s">
        <v>3</v>
      </c>
      <c r="D185" s="98" t="s">
        <v>8</v>
      </c>
      <c r="E185" s="98" t="s">
        <v>4</v>
      </c>
      <c r="F185" s="99" t="s">
        <v>365</v>
      </c>
    </row>
    <row r="186" spans="1:6">
      <c r="A186" s="143">
        <v>102</v>
      </c>
      <c r="B186" s="144" t="s">
        <v>183</v>
      </c>
      <c r="C186" s="144" t="s">
        <v>184</v>
      </c>
      <c r="D186" s="95" t="s">
        <v>36</v>
      </c>
      <c r="E186" s="95" t="s">
        <v>405</v>
      </c>
      <c r="F186" s="145">
        <v>3</v>
      </c>
    </row>
    <row r="187" spans="1:6">
      <c r="A187" s="139">
        <v>103</v>
      </c>
      <c r="B187" s="49" t="s">
        <v>341</v>
      </c>
      <c r="C187" s="49" t="s">
        <v>186</v>
      </c>
      <c r="D187" s="8" t="s">
        <v>42</v>
      </c>
      <c r="E187" s="95" t="s">
        <v>405</v>
      </c>
      <c r="F187" s="9">
        <v>10</v>
      </c>
    </row>
    <row r="188" spans="1:6">
      <c r="A188" s="139">
        <v>97</v>
      </c>
      <c r="B188" s="49" t="s">
        <v>329</v>
      </c>
      <c r="C188" s="49" t="s">
        <v>345</v>
      </c>
      <c r="D188" s="8" t="s">
        <v>43</v>
      </c>
      <c r="E188" s="95" t="s">
        <v>405</v>
      </c>
      <c r="F188" s="9">
        <v>1000</v>
      </c>
    </row>
    <row r="189" spans="1:6" ht="15" thickBot="1">
      <c r="A189" s="140">
        <v>105</v>
      </c>
      <c r="B189" s="75" t="s">
        <v>187</v>
      </c>
      <c r="C189" s="75" t="s">
        <v>188</v>
      </c>
      <c r="D189" s="17" t="s">
        <v>44</v>
      </c>
      <c r="E189" s="95" t="s">
        <v>405</v>
      </c>
      <c r="F189" s="67">
        <v>7</v>
      </c>
    </row>
    <row r="190" spans="1:6" ht="15.75" thickBot="1">
      <c r="E190" s="141" t="s">
        <v>366</v>
      </c>
      <c r="F190" s="142">
        <f>SUM(F186:F189)-MAX(F186:F189)</f>
        <v>20</v>
      </c>
    </row>
    <row r="191" spans="1:6" ht="15.75" thickBot="1">
      <c r="E191" s="97" t="s">
        <v>367</v>
      </c>
      <c r="F191" s="99" t="s">
        <v>406</v>
      </c>
    </row>
    <row r="193" spans="1:6" ht="15">
      <c r="A193" s="137" t="s">
        <v>362</v>
      </c>
      <c r="B193" s="79" t="s">
        <v>404</v>
      </c>
      <c r="E193" s="1">
        <v>20</v>
      </c>
    </row>
    <row r="194" spans="1:6" ht="15" thickBot="1"/>
    <row r="195" spans="1:6" ht="15.75" thickBot="1">
      <c r="A195" s="97" t="s">
        <v>364</v>
      </c>
      <c r="B195" s="98" t="s">
        <v>2</v>
      </c>
      <c r="C195" s="98" t="s">
        <v>3</v>
      </c>
      <c r="D195" s="98" t="s">
        <v>8</v>
      </c>
      <c r="E195" s="98" t="s">
        <v>4</v>
      </c>
      <c r="F195" s="99" t="s">
        <v>365</v>
      </c>
    </row>
    <row r="196" spans="1:6">
      <c r="A196" s="138">
        <v>97</v>
      </c>
      <c r="B196" s="76" t="s">
        <v>329</v>
      </c>
      <c r="C196" s="76" t="s">
        <v>345</v>
      </c>
      <c r="D196" s="21" t="s">
        <v>36</v>
      </c>
      <c r="E196" s="21" t="s">
        <v>407</v>
      </c>
      <c r="F196" s="22">
        <v>22</v>
      </c>
    </row>
    <row r="197" spans="1:6">
      <c r="A197" s="139">
        <v>100</v>
      </c>
      <c r="B197" s="49" t="s">
        <v>180</v>
      </c>
      <c r="C197" s="49" t="s">
        <v>181</v>
      </c>
      <c r="D197" s="8" t="s">
        <v>42</v>
      </c>
      <c r="E197" s="8" t="s">
        <v>407</v>
      </c>
      <c r="F197" s="9">
        <v>18</v>
      </c>
    </row>
    <row r="198" spans="1:6">
      <c r="A198" s="139">
        <v>101</v>
      </c>
      <c r="B198" s="49" t="s">
        <v>182</v>
      </c>
      <c r="C198" s="49" t="s">
        <v>408</v>
      </c>
      <c r="D198" s="8" t="s">
        <v>43</v>
      </c>
      <c r="E198" s="8" t="s">
        <v>407</v>
      </c>
      <c r="F198" s="9">
        <v>2</v>
      </c>
    </row>
    <row r="199" spans="1:6" ht="15" thickBot="1">
      <c r="A199" s="140">
        <v>98</v>
      </c>
      <c r="B199" s="75" t="s">
        <v>176</v>
      </c>
      <c r="C199" s="75" t="s">
        <v>177</v>
      </c>
      <c r="D199" s="17" t="s">
        <v>44</v>
      </c>
      <c r="E199" s="17" t="s">
        <v>407</v>
      </c>
      <c r="F199" s="67">
        <v>10</v>
      </c>
    </row>
    <row r="200" spans="1:6" ht="15.75" thickBot="1">
      <c r="E200" s="141" t="s">
        <v>366</v>
      </c>
      <c r="F200" s="142">
        <f>SUM(F196:F199)-MAX(F196:F199)</f>
        <v>30</v>
      </c>
    </row>
    <row r="201" spans="1:6" ht="15.75" thickBot="1">
      <c r="E201" s="97" t="s">
        <v>367</v>
      </c>
      <c r="F201" s="99"/>
    </row>
    <row r="203" spans="1:6" ht="15">
      <c r="A203" s="137" t="s">
        <v>362</v>
      </c>
      <c r="B203" s="79" t="s">
        <v>409</v>
      </c>
      <c r="E203" s="1">
        <v>21</v>
      </c>
    </row>
    <row r="204" spans="1:6" ht="15" thickBot="1"/>
    <row r="205" spans="1:6" ht="15.75" thickBot="1">
      <c r="A205" s="97" t="s">
        <v>364</v>
      </c>
      <c r="B205" s="98" t="s">
        <v>2</v>
      </c>
      <c r="C205" s="98" t="s">
        <v>3</v>
      </c>
      <c r="D205" s="98" t="s">
        <v>8</v>
      </c>
      <c r="E205" s="98" t="s">
        <v>4</v>
      </c>
      <c r="F205" s="99" t="s">
        <v>365</v>
      </c>
    </row>
    <row r="206" spans="1:6">
      <c r="A206" s="8">
        <v>86</v>
      </c>
      <c r="B206" s="49" t="s">
        <v>163</v>
      </c>
      <c r="C206" s="49" t="s">
        <v>164</v>
      </c>
      <c r="D206" s="95" t="s">
        <v>36</v>
      </c>
      <c r="E206" s="21" t="s">
        <v>409</v>
      </c>
      <c r="F206" s="22">
        <v>5</v>
      </c>
    </row>
    <row r="207" spans="1:6">
      <c r="A207" s="8">
        <v>92</v>
      </c>
      <c r="B207" s="49" t="s">
        <v>171</v>
      </c>
      <c r="C207" s="49" t="s">
        <v>170</v>
      </c>
      <c r="D207" s="8" t="s">
        <v>42</v>
      </c>
      <c r="E207" s="8" t="s">
        <v>409</v>
      </c>
      <c r="F207" s="9">
        <v>14</v>
      </c>
    </row>
    <row r="208" spans="1:6">
      <c r="A208" s="139">
        <v>95</v>
      </c>
      <c r="B208" s="49" t="s">
        <v>334</v>
      </c>
      <c r="C208" s="49" t="s">
        <v>162</v>
      </c>
      <c r="D208" s="8" t="s">
        <v>43</v>
      </c>
      <c r="E208" s="8" t="s">
        <v>409</v>
      </c>
      <c r="F208" s="9">
        <v>21</v>
      </c>
    </row>
    <row r="209" spans="1:6" ht="15" thickBot="1">
      <c r="A209" s="140">
        <v>94</v>
      </c>
      <c r="B209" s="75" t="s">
        <v>172</v>
      </c>
      <c r="C209" s="75" t="s">
        <v>173</v>
      </c>
      <c r="D209" s="17" t="s">
        <v>44</v>
      </c>
      <c r="E209" s="17" t="s">
        <v>409</v>
      </c>
      <c r="F209" s="67">
        <v>8</v>
      </c>
    </row>
    <row r="210" spans="1:6" ht="15.75" thickBot="1">
      <c r="E210" s="141" t="s">
        <v>366</v>
      </c>
      <c r="F210" s="142">
        <f>SUM(F206:F209)-MAX(F206:F209)</f>
        <v>27</v>
      </c>
    </row>
    <row r="211" spans="1:6" ht="15.75" thickBot="1">
      <c r="E211" s="97" t="s">
        <v>367</v>
      </c>
      <c r="F211" s="99"/>
    </row>
    <row r="213" spans="1:6" ht="15">
      <c r="A213" s="137" t="s">
        <v>362</v>
      </c>
      <c r="B213" s="79" t="s">
        <v>410</v>
      </c>
      <c r="E213" s="1">
        <v>22</v>
      </c>
    </row>
    <row r="214" spans="1:6" ht="15" thickBot="1"/>
    <row r="215" spans="1:6" ht="15.75" thickBot="1">
      <c r="A215" s="97" t="s">
        <v>364</v>
      </c>
      <c r="B215" s="98" t="s">
        <v>2</v>
      </c>
      <c r="C215" s="98" t="s">
        <v>3</v>
      </c>
      <c r="D215" s="98" t="s">
        <v>8</v>
      </c>
      <c r="E215" s="98" t="s">
        <v>4</v>
      </c>
      <c r="F215" s="99" t="s">
        <v>365</v>
      </c>
    </row>
    <row r="216" spans="1:6">
      <c r="A216" s="143">
        <v>121</v>
      </c>
      <c r="B216" s="144" t="s">
        <v>212</v>
      </c>
      <c r="C216" s="144" t="s">
        <v>213</v>
      </c>
      <c r="D216" s="95" t="s">
        <v>36</v>
      </c>
      <c r="E216" s="95" t="s">
        <v>410</v>
      </c>
      <c r="F216" s="145">
        <v>7</v>
      </c>
    </row>
    <row r="217" spans="1:6">
      <c r="A217" s="8">
        <v>114</v>
      </c>
      <c r="B217" s="49" t="s">
        <v>200</v>
      </c>
      <c r="C217" s="49" t="s">
        <v>201</v>
      </c>
      <c r="D217" s="8" t="s">
        <v>42</v>
      </c>
      <c r="E217" s="95" t="s">
        <v>410</v>
      </c>
      <c r="F217" s="9">
        <v>12</v>
      </c>
    </row>
    <row r="218" spans="1:6">
      <c r="A218" s="8">
        <v>116</v>
      </c>
      <c r="B218" s="49" t="s">
        <v>204</v>
      </c>
      <c r="C218" s="49" t="s">
        <v>205</v>
      </c>
      <c r="D218" s="8" t="s">
        <v>43</v>
      </c>
      <c r="E218" s="95" t="s">
        <v>410</v>
      </c>
      <c r="F218" s="9">
        <v>14</v>
      </c>
    </row>
    <row r="219" spans="1:6" ht="15" thickBot="1">
      <c r="A219" s="140">
        <v>112</v>
      </c>
      <c r="B219" s="75" t="s">
        <v>197</v>
      </c>
      <c r="C219" s="75" t="s">
        <v>360</v>
      </c>
      <c r="D219" s="17" t="s">
        <v>44</v>
      </c>
      <c r="E219" s="95" t="s">
        <v>410</v>
      </c>
      <c r="F219" s="67">
        <v>12</v>
      </c>
    </row>
    <row r="220" spans="1:6" ht="15.75" thickBot="1">
      <c r="E220" s="141" t="s">
        <v>366</v>
      </c>
      <c r="F220" s="142">
        <f>SUM(F216:F219)-MAX(F216:F219)</f>
        <v>31</v>
      </c>
    </row>
    <row r="221" spans="1:6" ht="15.75" thickBot="1">
      <c r="E221" s="97" t="s">
        <v>367</v>
      </c>
      <c r="F221" s="99"/>
    </row>
    <row r="223" spans="1:6" ht="15">
      <c r="A223" s="137" t="s">
        <v>362</v>
      </c>
      <c r="B223" s="79" t="s">
        <v>411</v>
      </c>
      <c r="E223" s="1">
        <v>23</v>
      </c>
    </row>
    <row r="224" spans="1:6" ht="15" thickBot="1"/>
    <row r="225" spans="1:6" ht="15.75" thickBot="1">
      <c r="A225" s="97" t="s">
        <v>364</v>
      </c>
      <c r="B225" s="98" t="s">
        <v>2</v>
      </c>
      <c r="C225" s="98" t="s">
        <v>3</v>
      </c>
      <c r="D225" s="98" t="s">
        <v>8</v>
      </c>
      <c r="E225" s="98" t="s">
        <v>4</v>
      </c>
      <c r="F225" s="99" t="s">
        <v>365</v>
      </c>
    </row>
    <row r="226" spans="1:6">
      <c r="A226" s="138">
        <v>75</v>
      </c>
      <c r="B226" s="76" t="s">
        <v>146</v>
      </c>
      <c r="C226" s="76" t="s">
        <v>147</v>
      </c>
      <c r="D226" s="21" t="s">
        <v>36</v>
      </c>
      <c r="E226" s="21" t="s">
        <v>411</v>
      </c>
      <c r="F226" s="22">
        <v>9</v>
      </c>
    </row>
    <row r="227" spans="1:6">
      <c r="A227" s="139">
        <v>77</v>
      </c>
      <c r="B227" s="49" t="s">
        <v>325</v>
      </c>
      <c r="C227" s="49" t="s">
        <v>326</v>
      </c>
      <c r="D227" s="8" t="s">
        <v>42</v>
      </c>
      <c r="E227" s="8" t="s">
        <v>411</v>
      </c>
      <c r="F227" s="9">
        <v>1000</v>
      </c>
    </row>
    <row r="228" spans="1:6">
      <c r="A228" s="139">
        <v>76</v>
      </c>
      <c r="B228" s="49" t="s">
        <v>148</v>
      </c>
      <c r="C228" s="49" t="s">
        <v>149</v>
      </c>
      <c r="D228" s="8" t="s">
        <v>43</v>
      </c>
      <c r="E228" s="8" t="s">
        <v>411</v>
      </c>
      <c r="F228" s="9">
        <v>15</v>
      </c>
    </row>
    <row r="229" spans="1:6" ht="15" thickBot="1">
      <c r="A229" s="140">
        <v>78</v>
      </c>
      <c r="B229" s="75" t="s">
        <v>150</v>
      </c>
      <c r="C229" s="75" t="s">
        <v>151</v>
      </c>
      <c r="D229" s="17" t="s">
        <v>44</v>
      </c>
      <c r="E229" s="17" t="s">
        <v>411</v>
      </c>
      <c r="F229" s="67">
        <v>14</v>
      </c>
    </row>
    <row r="230" spans="1:6" ht="15.75" thickBot="1">
      <c r="E230" s="141" t="s">
        <v>366</v>
      </c>
      <c r="F230" s="142">
        <f>SUM(F226:F229)-MAX(F226:F229)</f>
        <v>38</v>
      </c>
    </row>
    <row r="231" spans="1:6" ht="15.75" thickBot="1">
      <c r="E231" s="97" t="s">
        <v>367</v>
      </c>
      <c r="F231" s="99"/>
    </row>
  </sheetData>
  <sheetProtection algorithmName="SHA-512" hashValue="SU715gefsvYOLx/x1oOB2xFHc3j2b0IcQsXzgsNi/MuEwcDRcpjLQDKrlxJNEUoNj+9sV4bk1yWJBs1/O7fhNA==" saltValue="NTaaBUn9lDaHFo0I2GH4SA==" spinCount="100000" sheet="1" objects="1" scenarios="1" selectLockedCells="1" selectUnlockedCells="1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34CC0-88D0-46C7-81BD-927F1FEC725A}">
  <dimension ref="A1:F283"/>
  <sheetViews>
    <sheetView workbookViewId="0">
      <selection activeCell="I8" sqref="I8"/>
    </sheetView>
  </sheetViews>
  <sheetFormatPr defaultRowHeight="14.25"/>
  <cols>
    <col min="1" max="1" width="8.140625" style="91" customWidth="1"/>
    <col min="2" max="3" width="23.7109375" style="1" customWidth="1"/>
    <col min="4" max="4" width="7.42578125" style="91" customWidth="1"/>
    <col min="5" max="5" width="15.7109375" style="1" customWidth="1"/>
    <col min="6" max="6" width="14.5703125" style="1" customWidth="1"/>
  </cols>
  <sheetData>
    <row r="1" spans="1:6" ht="15">
      <c r="A1" s="118" t="s">
        <v>412</v>
      </c>
      <c r="B1" s="118"/>
      <c r="C1" s="118"/>
      <c r="D1" s="118"/>
      <c r="E1" s="118"/>
      <c r="F1" s="118"/>
    </row>
    <row r="2" spans="1:6" ht="15">
      <c r="B2" s="136"/>
      <c r="C2" s="79"/>
      <c r="D2" s="137"/>
    </row>
    <row r="3" spans="1:6" ht="15">
      <c r="A3" s="137" t="s">
        <v>362</v>
      </c>
      <c r="B3" s="79" t="s">
        <v>413</v>
      </c>
      <c r="E3" s="1">
        <v>1</v>
      </c>
    </row>
    <row r="4" spans="1:6" ht="15" thickBot="1"/>
    <row r="5" spans="1:6" ht="15.75" thickBot="1">
      <c r="A5" s="97" t="s">
        <v>364</v>
      </c>
      <c r="B5" s="98" t="s">
        <v>2</v>
      </c>
      <c r="C5" s="98" t="s">
        <v>3</v>
      </c>
      <c r="D5" s="98" t="s">
        <v>8</v>
      </c>
      <c r="E5" s="98" t="s">
        <v>4</v>
      </c>
      <c r="F5" s="98" t="s">
        <v>365</v>
      </c>
    </row>
    <row r="6" spans="1:6">
      <c r="A6" s="138">
        <v>40</v>
      </c>
      <c r="B6" s="76" t="s">
        <v>95</v>
      </c>
      <c r="C6" s="76" t="s">
        <v>96</v>
      </c>
      <c r="D6" s="21" t="s">
        <v>30</v>
      </c>
      <c r="E6" s="21" t="s">
        <v>414</v>
      </c>
      <c r="F6" s="22">
        <v>11</v>
      </c>
    </row>
    <row r="7" spans="1:6">
      <c r="A7" s="139">
        <v>41</v>
      </c>
      <c r="B7" s="49" t="s">
        <v>97</v>
      </c>
      <c r="C7" s="49" t="s">
        <v>98</v>
      </c>
      <c r="D7" s="95" t="s">
        <v>28</v>
      </c>
      <c r="E7" s="95" t="s">
        <v>414</v>
      </c>
      <c r="F7" s="9">
        <v>25</v>
      </c>
    </row>
    <row r="8" spans="1:6">
      <c r="A8" s="139">
        <v>42</v>
      </c>
      <c r="B8" s="49" t="s">
        <v>312</v>
      </c>
      <c r="C8" s="49" t="s">
        <v>313</v>
      </c>
      <c r="D8" s="95" t="s">
        <v>35</v>
      </c>
      <c r="E8" s="95" t="s">
        <v>414</v>
      </c>
      <c r="F8" s="9">
        <v>2</v>
      </c>
    </row>
    <row r="9" spans="1:6" ht="15" thickBot="1">
      <c r="A9" s="140">
        <v>43</v>
      </c>
      <c r="B9" s="75" t="s">
        <v>99</v>
      </c>
      <c r="C9" s="75" t="s">
        <v>100</v>
      </c>
      <c r="D9" s="146" t="s">
        <v>39</v>
      </c>
      <c r="E9" s="146" t="s">
        <v>414</v>
      </c>
      <c r="F9" s="67">
        <v>11</v>
      </c>
    </row>
    <row r="10" spans="1:6" ht="15.75" thickBot="1">
      <c r="E10" s="141" t="s">
        <v>366</v>
      </c>
      <c r="F10" s="142">
        <f>SUM(F6:F9)-MAX(F6:F9)</f>
        <v>24</v>
      </c>
    </row>
    <row r="11" spans="1:6" ht="15.75" thickBot="1">
      <c r="E11" s="97" t="s">
        <v>367</v>
      </c>
      <c r="F11" s="99"/>
    </row>
    <row r="12" spans="1:6" ht="15">
      <c r="E12" s="137"/>
    </row>
    <row r="13" spans="1:6" ht="15">
      <c r="A13" s="137" t="s">
        <v>362</v>
      </c>
      <c r="B13" s="79" t="s">
        <v>415</v>
      </c>
      <c r="E13" s="1">
        <v>2</v>
      </c>
    </row>
    <row r="14" spans="1:6" ht="15" thickBot="1"/>
    <row r="15" spans="1:6" ht="15.75" thickBot="1">
      <c r="A15" s="97" t="s">
        <v>364</v>
      </c>
      <c r="B15" s="98" t="s">
        <v>2</v>
      </c>
      <c r="C15" s="98" t="s">
        <v>3</v>
      </c>
      <c r="D15" s="98" t="s">
        <v>8</v>
      </c>
      <c r="E15" s="98" t="s">
        <v>4</v>
      </c>
      <c r="F15" s="98" t="s">
        <v>365</v>
      </c>
    </row>
    <row r="16" spans="1:6">
      <c r="A16" s="138">
        <v>122</v>
      </c>
      <c r="B16" s="76" t="s">
        <v>214</v>
      </c>
      <c r="C16" s="76" t="s">
        <v>333</v>
      </c>
      <c r="D16" s="21" t="s">
        <v>30</v>
      </c>
      <c r="E16" s="21" t="s">
        <v>416</v>
      </c>
      <c r="F16" s="22">
        <v>4</v>
      </c>
    </row>
    <row r="17" spans="1:6">
      <c r="A17" s="139">
        <v>133</v>
      </c>
      <c r="B17" s="49" t="s">
        <v>229</v>
      </c>
      <c r="C17" s="49" t="s">
        <v>230</v>
      </c>
      <c r="D17" s="95" t="s">
        <v>28</v>
      </c>
      <c r="E17" s="95" t="s">
        <v>416</v>
      </c>
      <c r="F17" s="9">
        <v>24</v>
      </c>
    </row>
    <row r="18" spans="1:6">
      <c r="A18" s="139">
        <v>124</v>
      </c>
      <c r="B18" s="49" t="s">
        <v>417</v>
      </c>
      <c r="C18" s="49" t="s">
        <v>252</v>
      </c>
      <c r="D18" s="95" t="s">
        <v>35</v>
      </c>
      <c r="E18" s="95" t="s">
        <v>416</v>
      </c>
      <c r="F18" s="9">
        <v>1000</v>
      </c>
    </row>
    <row r="19" spans="1:6" ht="15" thickBot="1">
      <c r="A19" s="140">
        <v>125</v>
      </c>
      <c r="B19" s="75" t="s">
        <v>217</v>
      </c>
      <c r="C19" s="75" t="s">
        <v>218</v>
      </c>
      <c r="D19" s="146" t="s">
        <v>39</v>
      </c>
      <c r="E19" s="146" t="s">
        <v>416</v>
      </c>
      <c r="F19" s="67">
        <v>21</v>
      </c>
    </row>
    <row r="20" spans="1:6" ht="15.75" thickBot="1">
      <c r="E20" s="141" t="s">
        <v>366</v>
      </c>
      <c r="F20" s="142">
        <f>SUM(F16:F19)-MAX(F16:F19)</f>
        <v>49</v>
      </c>
    </row>
    <row r="21" spans="1:6" ht="15.75" thickBot="1">
      <c r="E21" s="97" t="s">
        <v>367</v>
      </c>
      <c r="F21" s="99"/>
    </row>
    <row r="23" spans="1:6" ht="15">
      <c r="A23" s="137" t="s">
        <v>362</v>
      </c>
      <c r="B23" s="79" t="s">
        <v>418</v>
      </c>
      <c r="E23" s="1">
        <v>3</v>
      </c>
    </row>
    <row r="24" spans="1:6" ht="15" thickBot="1"/>
    <row r="25" spans="1:6" ht="15.75" thickBot="1">
      <c r="A25" s="97" t="s">
        <v>364</v>
      </c>
      <c r="B25" s="98" t="s">
        <v>2</v>
      </c>
      <c r="C25" s="98" t="s">
        <v>3</v>
      </c>
      <c r="D25" s="98" t="s">
        <v>8</v>
      </c>
      <c r="E25" s="98" t="s">
        <v>4</v>
      </c>
      <c r="F25" s="98" t="s">
        <v>365</v>
      </c>
    </row>
    <row r="26" spans="1:6">
      <c r="A26" s="138">
        <v>126</v>
      </c>
      <c r="B26" s="76" t="s">
        <v>219</v>
      </c>
      <c r="C26" s="76" t="s">
        <v>220</v>
      </c>
      <c r="D26" s="21" t="s">
        <v>30</v>
      </c>
      <c r="E26" s="21" t="s">
        <v>419</v>
      </c>
      <c r="F26" s="22">
        <v>1</v>
      </c>
    </row>
    <row r="27" spans="1:6">
      <c r="A27" s="139">
        <v>127</v>
      </c>
      <c r="B27" s="49" t="s">
        <v>221</v>
      </c>
      <c r="C27" s="49" t="s">
        <v>222</v>
      </c>
      <c r="D27" s="95" t="s">
        <v>28</v>
      </c>
      <c r="E27" s="95" t="s">
        <v>419</v>
      </c>
      <c r="F27" s="9">
        <v>11</v>
      </c>
    </row>
    <row r="28" spans="1:6">
      <c r="A28" s="139">
        <v>128</v>
      </c>
      <c r="B28" s="49" t="s">
        <v>223</v>
      </c>
      <c r="C28" s="49" t="s">
        <v>224</v>
      </c>
      <c r="D28" s="95" t="s">
        <v>35</v>
      </c>
      <c r="E28" s="95" t="s">
        <v>419</v>
      </c>
      <c r="F28" s="9">
        <v>4</v>
      </c>
    </row>
    <row r="29" spans="1:6" ht="15" thickBot="1">
      <c r="A29" s="140">
        <v>134</v>
      </c>
      <c r="B29" s="75" t="s">
        <v>233</v>
      </c>
      <c r="C29" s="75" t="s">
        <v>234</v>
      </c>
      <c r="D29" s="146" t="s">
        <v>39</v>
      </c>
      <c r="E29" s="146" t="s">
        <v>419</v>
      </c>
      <c r="F29" s="67">
        <v>18</v>
      </c>
    </row>
    <row r="30" spans="1:6" ht="15.75" thickBot="1">
      <c r="E30" s="141" t="s">
        <v>366</v>
      </c>
      <c r="F30" s="142">
        <f>SUM(F26:F29)-MAX(F26:F29)</f>
        <v>16</v>
      </c>
    </row>
    <row r="31" spans="1:6" ht="15.75" thickBot="1">
      <c r="E31" s="97" t="s">
        <v>367</v>
      </c>
      <c r="F31" s="99" t="s">
        <v>397</v>
      </c>
    </row>
    <row r="33" spans="1:6" ht="15">
      <c r="A33" s="137" t="s">
        <v>362</v>
      </c>
      <c r="B33" s="79" t="s">
        <v>420</v>
      </c>
      <c r="E33" s="1">
        <v>4</v>
      </c>
    </row>
    <row r="34" spans="1:6" ht="15" thickBot="1"/>
    <row r="35" spans="1:6" ht="15.75" thickBot="1">
      <c r="A35" s="97" t="s">
        <v>364</v>
      </c>
      <c r="B35" s="98" t="s">
        <v>2</v>
      </c>
      <c r="C35" s="98" t="s">
        <v>3</v>
      </c>
      <c r="D35" s="98" t="s">
        <v>8</v>
      </c>
      <c r="E35" s="98" t="s">
        <v>4</v>
      </c>
      <c r="F35" s="98" t="s">
        <v>365</v>
      </c>
    </row>
    <row r="36" spans="1:6">
      <c r="A36" s="138">
        <v>130</v>
      </c>
      <c r="B36" s="76" t="s">
        <v>215</v>
      </c>
      <c r="C36" s="76" t="s">
        <v>216</v>
      </c>
      <c r="D36" s="21" t="s">
        <v>30</v>
      </c>
      <c r="E36" s="21" t="s">
        <v>421</v>
      </c>
      <c r="F36" s="22">
        <v>13</v>
      </c>
    </row>
    <row r="37" spans="1:6">
      <c r="A37" s="139">
        <v>131</v>
      </c>
      <c r="B37" s="49" t="s">
        <v>227</v>
      </c>
      <c r="C37" s="152" t="s">
        <v>228</v>
      </c>
      <c r="D37" s="95" t="s">
        <v>28</v>
      </c>
      <c r="E37" s="95" t="s">
        <v>421</v>
      </c>
      <c r="F37" s="9">
        <v>22</v>
      </c>
    </row>
    <row r="38" spans="1:6">
      <c r="A38" s="139">
        <v>140</v>
      </c>
      <c r="B38" s="49" t="s">
        <v>241</v>
      </c>
      <c r="C38" s="49" t="s">
        <v>242</v>
      </c>
      <c r="D38" s="95" t="s">
        <v>35</v>
      </c>
      <c r="E38" s="95" t="s">
        <v>421</v>
      </c>
      <c r="F38" s="9">
        <v>19</v>
      </c>
    </row>
    <row r="39" spans="1:6" ht="15" thickBot="1">
      <c r="A39" s="140">
        <v>141</v>
      </c>
      <c r="B39" s="75" t="s">
        <v>243</v>
      </c>
      <c r="C39" s="153" t="s">
        <v>244</v>
      </c>
      <c r="D39" s="146" t="s">
        <v>39</v>
      </c>
      <c r="E39" s="146" t="s">
        <v>421</v>
      </c>
      <c r="F39" s="67">
        <v>24</v>
      </c>
    </row>
    <row r="40" spans="1:6" ht="15.75" thickBot="1">
      <c r="E40" s="141" t="s">
        <v>366</v>
      </c>
      <c r="F40" s="142">
        <f>SUM(F36:F39)-MAX(F36:F39)</f>
        <v>54</v>
      </c>
    </row>
    <row r="41" spans="1:6" ht="15.75" thickBot="1">
      <c r="E41" s="97" t="s">
        <v>367</v>
      </c>
      <c r="F41" s="99"/>
    </row>
    <row r="43" spans="1:6" ht="15">
      <c r="A43" s="137" t="s">
        <v>362</v>
      </c>
      <c r="B43" s="79" t="s">
        <v>422</v>
      </c>
      <c r="E43" s="1">
        <v>5</v>
      </c>
    </row>
    <row r="44" spans="1:6" ht="15" thickBot="1"/>
    <row r="45" spans="1:6" ht="15.75" thickBot="1">
      <c r="A45" s="97" t="s">
        <v>364</v>
      </c>
      <c r="B45" s="98" t="s">
        <v>2</v>
      </c>
      <c r="C45" s="98" t="s">
        <v>3</v>
      </c>
      <c r="D45" s="98" t="s">
        <v>8</v>
      </c>
      <c r="E45" s="98" t="s">
        <v>4</v>
      </c>
      <c r="F45" s="98" t="s">
        <v>365</v>
      </c>
    </row>
    <row r="46" spans="1:6">
      <c r="A46" s="138">
        <v>135</v>
      </c>
      <c r="B46" s="76" t="s">
        <v>235</v>
      </c>
      <c r="C46" s="76" t="s">
        <v>236</v>
      </c>
      <c r="D46" s="21" t="s">
        <v>30</v>
      </c>
      <c r="E46" s="21" t="s">
        <v>423</v>
      </c>
      <c r="F46" s="22">
        <v>2</v>
      </c>
    </row>
    <row r="47" spans="1:6">
      <c r="A47" s="139">
        <v>136</v>
      </c>
      <c r="B47" s="49" t="s">
        <v>237</v>
      </c>
      <c r="C47" s="49" t="s">
        <v>238</v>
      </c>
      <c r="D47" s="95" t="s">
        <v>28</v>
      </c>
      <c r="E47" s="95" t="s">
        <v>423</v>
      </c>
      <c r="F47" s="9">
        <v>15</v>
      </c>
    </row>
    <row r="48" spans="1:6">
      <c r="A48" s="139">
        <v>137</v>
      </c>
      <c r="B48" s="49" t="s">
        <v>239</v>
      </c>
      <c r="C48" s="49" t="s">
        <v>240</v>
      </c>
      <c r="D48" s="95" t="s">
        <v>35</v>
      </c>
      <c r="E48" s="95" t="s">
        <v>423</v>
      </c>
      <c r="F48" s="9">
        <v>10</v>
      </c>
    </row>
    <row r="49" spans="1:6" ht="15" thickBot="1">
      <c r="A49" s="140">
        <v>129</v>
      </c>
      <c r="B49" s="75" t="s">
        <v>225</v>
      </c>
      <c r="C49" s="75" t="s">
        <v>226</v>
      </c>
      <c r="D49" s="146" t="s">
        <v>39</v>
      </c>
      <c r="E49" s="146" t="s">
        <v>423</v>
      </c>
      <c r="F49" s="67">
        <v>9</v>
      </c>
    </row>
    <row r="50" spans="1:6" ht="15.75" thickBot="1">
      <c r="E50" s="141" t="s">
        <v>366</v>
      </c>
      <c r="F50" s="142">
        <f>SUM(F46:F49)-MAX(F46:F49)</f>
        <v>21</v>
      </c>
    </row>
    <row r="51" spans="1:6" ht="15.75" thickBot="1">
      <c r="E51" s="97" t="s">
        <v>367</v>
      </c>
      <c r="F51" s="99" t="s">
        <v>424</v>
      </c>
    </row>
    <row r="52" spans="1:6" ht="15">
      <c r="E52" s="137"/>
      <c r="F52" s="137"/>
    </row>
    <row r="54" spans="1:6" ht="15">
      <c r="A54" s="137" t="s">
        <v>362</v>
      </c>
      <c r="B54" s="79" t="s">
        <v>425</v>
      </c>
      <c r="E54" s="1">
        <v>6</v>
      </c>
    </row>
    <row r="55" spans="1:6" ht="15" thickBot="1"/>
    <row r="56" spans="1:6" ht="15.75" thickBot="1">
      <c r="A56" s="97" t="s">
        <v>364</v>
      </c>
      <c r="B56" s="98" t="s">
        <v>2</v>
      </c>
      <c r="C56" s="98" t="s">
        <v>3</v>
      </c>
      <c r="D56" s="98" t="s">
        <v>8</v>
      </c>
      <c r="E56" s="98" t="s">
        <v>4</v>
      </c>
      <c r="F56" s="99" t="s">
        <v>365</v>
      </c>
    </row>
    <row r="57" spans="1:6">
      <c r="A57" s="143"/>
      <c r="B57" s="144"/>
      <c r="C57" s="144"/>
      <c r="D57" s="95" t="s">
        <v>30</v>
      </c>
      <c r="E57" s="95" t="s">
        <v>426</v>
      </c>
      <c r="F57" s="145"/>
    </row>
    <row r="58" spans="1:6">
      <c r="A58" s="139"/>
      <c r="B58" s="49"/>
      <c r="C58" s="49"/>
      <c r="D58" s="8" t="s">
        <v>28</v>
      </c>
      <c r="E58" s="95" t="s">
        <v>426</v>
      </c>
      <c r="F58" s="9"/>
    </row>
    <row r="59" spans="1:6">
      <c r="A59" s="139"/>
      <c r="B59" s="49"/>
      <c r="C59" s="49"/>
      <c r="D59" s="8" t="s">
        <v>35</v>
      </c>
      <c r="E59" s="95" t="s">
        <v>426</v>
      </c>
      <c r="F59" s="9"/>
    </row>
    <row r="60" spans="1:6" ht="15" thickBot="1">
      <c r="A60" s="140"/>
      <c r="B60" s="75"/>
      <c r="C60" s="75"/>
      <c r="D60" s="17" t="s">
        <v>39</v>
      </c>
      <c r="E60" s="146" t="s">
        <v>426</v>
      </c>
      <c r="F60" s="67"/>
    </row>
    <row r="61" spans="1:6" ht="15.75" thickBot="1">
      <c r="E61" s="141" t="s">
        <v>366</v>
      </c>
      <c r="F61" s="142">
        <f>SUM(F57:F60)-MAX(F57:F60)</f>
        <v>0</v>
      </c>
    </row>
    <row r="62" spans="1:6" ht="15.75" thickBot="1">
      <c r="E62" s="97" t="s">
        <v>367</v>
      </c>
      <c r="F62" s="99"/>
    </row>
    <row r="64" spans="1:6" ht="15">
      <c r="A64" s="137" t="s">
        <v>362</v>
      </c>
      <c r="B64" s="79" t="s">
        <v>427</v>
      </c>
      <c r="E64" s="1">
        <v>7</v>
      </c>
    </row>
    <row r="65" spans="1:6" ht="15" thickBot="1"/>
    <row r="66" spans="1:6" ht="15.75" thickBot="1">
      <c r="A66" s="97" t="s">
        <v>364</v>
      </c>
      <c r="B66" s="98" t="s">
        <v>2</v>
      </c>
      <c r="C66" s="98" t="s">
        <v>3</v>
      </c>
      <c r="D66" s="98" t="s">
        <v>8</v>
      </c>
      <c r="E66" s="98" t="s">
        <v>4</v>
      </c>
      <c r="F66" s="99" t="s">
        <v>365</v>
      </c>
    </row>
    <row r="67" spans="1:6">
      <c r="A67" s="139">
        <v>142</v>
      </c>
      <c r="B67" s="49" t="s">
        <v>245</v>
      </c>
      <c r="C67" s="49" t="s">
        <v>246</v>
      </c>
      <c r="D67" s="95" t="s">
        <v>30</v>
      </c>
      <c r="E67" s="95" t="s">
        <v>428</v>
      </c>
      <c r="F67" s="145">
        <v>7</v>
      </c>
    </row>
    <row r="68" spans="1:6">
      <c r="A68" s="139">
        <v>143</v>
      </c>
      <c r="B68" s="49" t="s">
        <v>247</v>
      </c>
      <c r="C68" s="49" t="s">
        <v>248</v>
      </c>
      <c r="D68" s="95" t="s">
        <v>28</v>
      </c>
      <c r="E68" s="95" t="s">
        <v>428</v>
      </c>
      <c r="F68" s="9">
        <v>18</v>
      </c>
    </row>
    <row r="69" spans="1:6">
      <c r="A69" s="139">
        <v>132</v>
      </c>
      <c r="B69" s="49" t="s">
        <v>231</v>
      </c>
      <c r="C69" s="49" t="s">
        <v>232</v>
      </c>
      <c r="D69" s="95" t="s">
        <v>35</v>
      </c>
      <c r="E69" s="95" t="s">
        <v>428</v>
      </c>
      <c r="F69" s="9">
        <v>21</v>
      </c>
    </row>
    <row r="70" spans="1:6" ht="15" thickBot="1">
      <c r="A70" s="140">
        <v>145</v>
      </c>
      <c r="B70" s="75" t="s">
        <v>249</v>
      </c>
      <c r="C70" s="75" t="s">
        <v>250</v>
      </c>
      <c r="D70" s="146" t="s">
        <v>39</v>
      </c>
      <c r="E70" s="146" t="s">
        <v>428</v>
      </c>
      <c r="F70" s="67">
        <v>7</v>
      </c>
    </row>
    <row r="71" spans="1:6" ht="15.75" thickBot="1">
      <c r="E71" s="141" t="s">
        <v>366</v>
      </c>
      <c r="F71" s="142">
        <f>SUM(F67:F70)-MAX(F67:F70)</f>
        <v>32</v>
      </c>
    </row>
    <row r="72" spans="1:6" ht="15.75" thickBot="1">
      <c r="E72" s="97" t="s">
        <v>367</v>
      </c>
      <c r="F72" s="99"/>
    </row>
    <row r="74" spans="1:6" ht="15">
      <c r="A74" s="137" t="s">
        <v>362</v>
      </c>
      <c r="B74" s="79" t="s">
        <v>429</v>
      </c>
      <c r="E74" s="1">
        <v>8</v>
      </c>
    </row>
    <row r="75" spans="1:6" ht="15" thickBot="1"/>
    <row r="76" spans="1:6" ht="15.75" thickBot="1">
      <c r="A76" s="97" t="s">
        <v>364</v>
      </c>
      <c r="B76" s="98" t="s">
        <v>2</v>
      </c>
      <c r="C76" s="98" t="s">
        <v>3</v>
      </c>
      <c r="D76" s="98" t="s">
        <v>8</v>
      </c>
      <c r="E76" s="98" t="s">
        <v>4</v>
      </c>
      <c r="F76" s="99" t="s">
        <v>365</v>
      </c>
    </row>
    <row r="77" spans="1:6">
      <c r="A77" s="139">
        <v>180</v>
      </c>
      <c r="B77" s="49" t="s">
        <v>302</v>
      </c>
      <c r="C77" s="49" t="s">
        <v>330</v>
      </c>
      <c r="D77" s="95" t="s">
        <v>30</v>
      </c>
      <c r="E77" s="95" t="s">
        <v>430</v>
      </c>
      <c r="F77" s="145">
        <v>19</v>
      </c>
    </row>
    <row r="78" spans="1:6">
      <c r="A78" s="139">
        <v>159</v>
      </c>
      <c r="B78" s="49" t="s">
        <v>267</v>
      </c>
      <c r="C78" s="49" t="s">
        <v>268</v>
      </c>
      <c r="D78" s="95" t="s">
        <v>28</v>
      </c>
      <c r="E78" s="95" t="s">
        <v>430</v>
      </c>
      <c r="F78" s="9">
        <v>9</v>
      </c>
    </row>
    <row r="79" spans="1:6">
      <c r="A79" s="139">
        <v>153</v>
      </c>
      <c r="B79" s="49" t="s">
        <v>259</v>
      </c>
      <c r="C79" s="49" t="s">
        <v>260</v>
      </c>
      <c r="D79" s="95" t="s">
        <v>35</v>
      </c>
      <c r="E79" s="95" t="s">
        <v>430</v>
      </c>
      <c r="F79" s="9">
        <v>14</v>
      </c>
    </row>
    <row r="80" spans="1:6" ht="15" thickBot="1">
      <c r="A80" s="140">
        <v>155</v>
      </c>
      <c r="B80" s="75" t="s">
        <v>261</v>
      </c>
      <c r="C80" s="75" t="s">
        <v>262</v>
      </c>
      <c r="D80" s="146" t="s">
        <v>39</v>
      </c>
      <c r="E80" s="146" t="s">
        <v>430</v>
      </c>
      <c r="F80" s="67">
        <v>17</v>
      </c>
    </row>
    <row r="81" spans="1:6" ht="15.75" thickBot="1">
      <c r="E81" s="141" t="s">
        <v>366</v>
      </c>
      <c r="F81" s="142">
        <f>SUM(F77:F80)-MAX(F77:F80)</f>
        <v>40</v>
      </c>
    </row>
    <row r="82" spans="1:6" ht="15.75" thickBot="1">
      <c r="E82" s="97" t="s">
        <v>367</v>
      </c>
      <c r="F82" s="99"/>
    </row>
    <row r="84" spans="1:6" ht="15">
      <c r="A84" s="137" t="s">
        <v>362</v>
      </c>
      <c r="B84" s="79" t="s">
        <v>431</v>
      </c>
      <c r="E84" s="1">
        <v>9</v>
      </c>
    </row>
    <row r="85" spans="1:6" ht="15" thickBot="1"/>
    <row r="86" spans="1:6" ht="15.75" thickBot="1">
      <c r="A86" s="97" t="s">
        <v>364</v>
      </c>
      <c r="B86" s="98" t="s">
        <v>2</v>
      </c>
      <c r="C86" s="98" t="s">
        <v>3</v>
      </c>
      <c r="D86" s="98" t="s">
        <v>8</v>
      </c>
      <c r="E86" s="98" t="s">
        <v>4</v>
      </c>
      <c r="F86" s="99" t="s">
        <v>365</v>
      </c>
    </row>
    <row r="87" spans="1:6">
      <c r="A87" s="139">
        <v>161</v>
      </c>
      <c r="B87" s="49" t="s">
        <v>271</v>
      </c>
      <c r="C87" s="49" t="s">
        <v>272</v>
      </c>
      <c r="D87" s="95" t="s">
        <v>30</v>
      </c>
      <c r="E87" s="95" t="s">
        <v>432</v>
      </c>
      <c r="F87" s="145">
        <v>20</v>
      </c>
    </row>
    <row r="88" spans="1:6">
      <c r="A88" s="139">
        <v>164</v>
      </c>
      <c r="B88" s="49" t="s">
        <v>276</v>
      </c>
      <c r="C88" s="49" t="s">
        <v>277</v>
      </c>
      <c r="D88" s="95" t="s">
        <v>28</v>
      </c>
      <c r="E88" s="95" t="s">
        <v>432</v>
      </c>
      <c r="F88" s="9">
        <v>21</v>
      </c>
    </row>
    <row r="89" spans="1:6">
      <c r="A89" s="139"/>
      <c r="B89" s="49" t="s">
        <v>51</v>
      </c>
      <c r="C89" s="49"/>
      <c r="D89" s="95" t="s">
        <v>35</v>
      </c>
      <c r="E89" s="95" t="s">
        <v>432</v>
      </c>
      <c r="F89" s="9">
        <v>1000</v>
      </c>
    </row>
    <row r="90" spans="1:6" ht="15" thickBot="1">
      <c r="A90" s="140">
        <v>165</v>
      </c>
      <c r="B90" s="75" t="s">
        <v>278</v>
      </c>
      <c r="C90" s="75" t="s">
        <v>279</v>
      </c>
      <c r="D90" s="146" t="s">
        <v>39</v>
      </c>
      <c r="E90" s="146" t="s">
        <v>432</v>
      </c>
      <c r="F90" s="67">
        <v>20</v>
      </c>
    </row>
    <row r="91" spans="1:6" ht="15.75" thickBot="1">
      <c r="E91" s="141" t="s">
        <v>366</v>
      </c>
      <c r="F91" s="142">
        <f>SUM(F87:F90)-MAX(F87:F90)</f>
        <v>61</v>
      </c>
    </row>
    <row r="92" spans="1:6" ht="15.75" thickBot="1">
      <c r="E92" s="97" t="s">
        <v>367</v>
      </c>
      <c r="F92" s="99"/>
    </row>
    <row r="94" spans="1:6" ht="15">
      <c r="A94" s="137" t="s">
        <v>362</v>
      </c>
      <c r="B94" s="79" t="s">
        <v>433</v>
      </c>
      <c r="E94" s="1">
        <v>10</v>
      </c>
    </row>
    <row r="95" spans="1:6" ht="15" thickBot="1"/>
    <row r="96" spans="1:6" ht="15.75" thickBot="1">
      <c r="A96" s="97" t="s">
        <v>364</v>
      </c>
      <c r="B96" s="98" t="s">
        <v>2</v>
      </c>
      <c r="C96" s="98" t="s">
        <v>3</v>
      </c>
      <c r="D96" s="98" t="s">
        <v>8</v>
      </c>
      <c r="E96" s="98" t="s">
        <v>4</v>
      </c>
      <c r="F96" s="99" t="s">
        <v>365</v>
      </c>
    </row>
    <row r="97" spans="1:6">
      <c r="A97" s="139">
        <v>186</v>
      </c>
      <c r="B97" s="49" t="s">
        <v>280</v>
      </c>
      <c r="C97" s="49" t="s">
        <v>281</v>
      </c>
      <c r="D97" s="95" t="s">
        <v>30</v>
      </c>
      <c r="E97" s="95" t="s">
        <v>434</v>
      </c>
      <c r="F97" s="145">
        <v>22</v>
      </c>
    </row>
    <row r="98" spans="1:6">
      <c r="A98" s="139">
        <v>166</v>
      </c>
      <c r="B98" s="49" t="s">
        <v>282</v>
      </c>
      <c r="C98" s="49" t="s">
        <v>283</v>
      </c>
      <c r="D98" s="95" t="s">
        <v>28</v>
      </c>
      <c r="E98" s="95" t="s">
        <v>434</v>
      </c>
      <c r="F98" s="9">
        <v>16</v>
      </c>
    </row>
    <row r="99" spans="1:6">
      <c r="A99" s="139">
        <v>150</v>
      </c>
      <c r="B99" s="49" t="s">
        <v>255</v>
      </c>
      <c r="C99" s="49" t="s">
        <v>258</v>
      </c>
      <c r="D99" s="95" t="s">
        <v>35</v>
      </c>
      <c r="E99" s="95" t="s">
        <v>434</v>
      </c>
      <c r="F99" s="9">
        <v>16</v>
      </c>
    </row>
    <row r="100" spans="1:6" ht="15" thickBot="1">
      <c r="A100" s="140">
        <v>157</v>
      </c>
      <c r="B100" s="75" t="s">
        <v>264</v>
      </c>
      <c r="C100" s="75" t="s">
        <v>265</v>
      </c>
      <c r="D100" s="146" t="s">
        <v>39</v>
      </c>
      <c r="E100" s="146" t="s">
        <v>434</v>
      </c>
      <c r="F100" s="67">
        <v>4</v>
      </c>
    </row>
    <row r="101" spans="1:6" ht="15.75" thickBot="1">
      <c r="E101" s="141" t="s">
        <v>366</v>
      </c>
      <c r="F101" s="142">
        <f>SUM(F97:F100)-MAX(F97:F100)</f>
        <v>36</v>
      </c>
    </row>
    <row r="102" spans="1:6" ht="15.75" thickBot="1">
      <c r="E102" s="97" t="s">
        <v>367</v>
      </c>
      <c r="F102" s="99"/>
    </row>
    <row r="103" spans="1:6" ht="15">
      <c r="B103" s="136"/>
      <c r="C103" s="79"/>
      <c r="D103" s="137"/>
    </row>
    <row r="104" spans="1:6" ht="15">
      <c r="A104" s="137" t="s">
        <v>362</v>
      </c>
      <c r="B104" s="79" t="s">
        <v>435</v>
      </c>
      <c r="E104" s="1">
        <v>11</v>
      </c>
    </row>
    <row r="105" spans="1:6" ht="15" thickBot="1"/>
    <row r="106" spans="1:6" ht="15.75" thickBot="1">
      <c r="A106" s="97" t="s">
        <v>364</v>
      </c>
      <c r="B106" s="98" t="s">
        <v>2</v>
      </c>
      <c r="C106" s="98" t="s">
        <v>3</v>
      </c>
      <c r="D106" s="98" t="s">
        <v>8</v>
      </c>
      <c r="E106" s="98" t="s">
        <v>4</v>
      </c>
      <c r="F106" s="99" t="s">
        <v>365</v>
      </c>
    </row>
    <row r="107" spans="1:6">
      <c r="A107" s="139">
        <v>185</v>
      </c>
      <c r="B107" s="49" t="s">
        <v>307</v>
      </c>
      <c r="C107" s="49" t="s">
        <v>308</v>
      </c>
      <c r="D107" s="95" t="s">
        <v>30</v>
      </c>
      <c r="E107" s="95" t="s">
        <v>436</v>
      </c>
      <c r="F107" s="145">
        <v>1000</v>
      </c>
    </row>
    <row r="108" spans="1:6">
      <c r="A108" s="139">
        <v>167</v>
      </c>
      <c r="B108" s="49" t="s">
        <v>284</v>
      </c>
      <c r="C108" s="49" t="s">
        <v>285</v>
      </c>
      <c r="D108" s="95" t="s">
        <v>28</v>
      </c>
      <c r="E108" s="95" t="s">
        <v>436</v>
      </c>
      <c r="F108" s="9">
        <v>1</v>
      </c>
    </row>
    <row r="109" spans="1:6">
      <c r="A109" s="139">
        <v>168</v>
      </c>
      <c r="B109" s="49" t="s">
        <v>286</v>
      </c>
      <c r="C109" s="49" t="s">
        <v>287</v>
      </c>
      <c r="D109" s="95" t="s">
        <v>35</v>
      </c>
      <c r="E109" s="95" t="s">
        <v>436</v>
      </c>
      <c r="F109" s="9">
        <v>18</v>
      </c>
    </row>
    <row r="110" spans="1:6" ht="15" thickBot="1">
      <c r="A110" s="140">
        <v>156</v>
      </c>
      <c r="B110" s="75" t="s">
        <v>261</v>
      </c>
      <c r="C110" s="75" t="s">
        <v>263</v>
      </c>
      <c r="D110" s="146" t="s">
        <v>39</v>
      </c>
      <c r="E110" s="146" t="s">
        <v>436</v>
      </c>
      <c r="F110" s="67">
        <v>15</v>
      </c>
    </row>
    <row r="111" spans="1:6" ht="15.75" thickBot="1">
      <c r="E111" s="141" t="s">
        <v>366</v>
      </c>
      <c r="F111" s="142">
        <f>SUM(F107:F110)-MAX(F107:F110)</f>
        <v>34</v>
      </c>
    </row>
    <row r="112" spans="1:6" ht="15.75" thickBot="1">
      <c r="E112" s="97" t="s">
        <v>367</v>
      </c>
      <c r="F112" s="99"/>
    </row>
    <row r="113" spans="1:6" ht="15">
      <c r="E113" s="137"/>
    </row>
    <row r="114" spans="1:6" ht="15">
      <c r="A114" s="137" t="s">
        <v>362</v>
      </c>
      <c r="B114" s="79" t="s">
        <v>437</v>
      </c>
      <c r="E114" s="1">
        <v>12</v>
      </c>
    </row>
    <row r="115" spans="1:6" ht="15" thickBot="1"/>
    <row r="116" spans="1:6" ht="15.75" thickBot="1">
      <c r="A116" s="97" t="s">
        <v>364</v>
      </c>
      <c r="B116" s="98" t="s">
        <v>2</v>
      </c>
      <c r="C116" s="98" t="s">
        <v>3</v>
      </c>
      <c r="D116" s="98" t="s">
        <v>8</v>
      </c>
      <c r="E116" s="98" t="s">
        <v>4</v>
      </c>
      <c r="F116" s="98" t="s">
        <v>365</v>
      </c>
    </row>
    <row r="117" spans="1:6">
      <c r="A117" s="138">
        <v>184</v>
      </c>
      <c r="B117" s="76" t="s">
        <v>305</v>
      </c>
      <c r="C117" s="76" t="s">
        <v>306</v>
      </c>
      <c r="D117" s="21" t="s">
        <v>30</v>
      </c>
      <c r="E117" s="21" t="s">
        <v>438</v>
      </c>
      <c r="F117" s="22">
        <v>9</v>
      </c>
    </row>
    <row r="118" spans="1:6">
      <c r="A118" s="139">
        <v>169</v>
      </c>
      <c r="B118" s="49" t="s">
        <v>288</v>
      </c>
      <c r="C118" s="49" t="s">
        <v>289</v>
      </c>
      <c r="D118" s="95" t="s">
        <v>28</v>
      </c>
      <c r="E118" s="95" t="s">
        <v>438</v>
      </c>
      <c r="F118" s="9">
        <v>19</v>
      </c>
    </row>
    <row r="119" spans="1:6">
      <c r="A119" s="139">
        <v>160</v>
      </c>
      <c r="B119" s="49" t="s">
        <v>269</v>
      </c>
      <c r="C119" s="49" t="s">
        <v>270</v>
      </c>
      <c r="D119" s="95" t="s">
        <v>35</v>
      </c>
      <c r="E119" s="95" t="s">
        <v>438</v>
      </c>
      <c r="F119" s="9">
        <v>17</v>
      </c>
    </row>
    <row r="120" spans="1:6" ht="15" thickBot="1">
      <c r="A120" s="140">
        <v>158</v>
      </c>
      <c r="B120" s="75" t="s">
        <v>264</v>
      </c>
      <c r="C120" s="75" t="s">
        <v>266</v>
      </c>
      <c r="D120" s="146" t="s">
        <v>39</v>
      </c>
      <c r="E120" s="146" t="s">
        <v>438</v>
      </c>
      <c r="F120" s="67">
        <v>3</v>
      </c>
    </row>
    <row r="121" spans="1:6" ht="15.75" thickBot="1">
      <c r="E121" s="141" t="s">
        <v>366</v>
      </c>
      <c r="F121" s="142">
        <f>SUM(F117:F120)-MAX(F117:F120)</f>
        <v>29</v>
      </c>
    </row>
    <row r="122" spans="1:6" ht="15.75" thickBot="1">
      <c r="E122" s="97" t="s">
        <v>367</v>
      </c>
      <c r="F122" s="99"/>
    </row>
    <row r="124" spans="1:6" ht="15">
      <c r="A124" s="137" t="s">
        <v>362</v>
      </c>
      <c r="B124" s="79" t="s">
        <v>439</v>
      </c>
      <c r="E124" s="1">
        <v>13</v>
      </c>
    </row>
    <row r="125" spans="1:6" ht="15" thickBot="1"/>
    <row r="126" spans="1:6" ht="15.75" thickBot="1">
      <c r="A126" s="97" t="s">
        <v>364</v>
      </c>
      <c r="B126" s="98" t="s">
        <v>2</v>
      </c>
      <c r="C126" s="98" t="s">
        <v>3</v>
      </c>
      <c r="D126" s="98" t="s">
        <v>8</v>
      </c>
      <c r="E126" s="98" t="s">
        <v>4</v>
      </c>
      <c r="F126" s="98" t="s">
        <v>365</v>
      </c>
    </row>
    <row r="127" spans="1:6">
      <c r="A127" s="138">
        <v>152</v>
      </c>
      <c r="B127" s="76" t="s">
        <v>255</v>
      </c>
      <c r="C127" s="76" t="s">
        <v>256</v>
      </c>
      <c r="D127" s="21" t="s">
        <v>30</v>
      </c>
      <c r="E127" s="21" t="s">
        <v>440</v>
      </c>
      <c r="F127" s="22">
        <v>1000</v>
      </c>
    </row>
    <row r="128" spans="1:6">
      <c r="A128" s="139">
        <v>171</v>
      </c>
      <c r="B128" s="49" t="s">
        <v>290</v>
      </c>
      <c r="C128" s="49" t="s">
        <v>291</v>
      </c>
      <c r="D128" s="95" t="s">
        <v>28</v>
      </c>
      <c r="E128" s="95" t="s">
        <v>440</v>
      </c>
      <c r="F128" s="9">
        <v>8</v>
      </c>
    </row>
    <row r="129" spans="1:6">
      <c r="A129" s="139">
        <v>162</v>
      </c>
      <c r="B129" s="49" t="s">
        <v>273</v>
      </c>
      <c r="C129" s="49" t="s">
        <v>274</v>
      </c>
      <c r="D129" s="95" t="s">
        <v>35</v>
      </c>
      <c r="E129" s="95" t="s">
        <v>440</v>
      </c>
      <c r="F129" s="9">
        <v>20</v>
      </c>
    </row>
    <row r="130" spans="1:6" ht="15" thickBot="1">
      <c r="A130" s="140">
        <v>183</v>
      </c>
      <c r="B130" s="75" t="s">
        <v>51</v>
      </c>
      <c r="C130" s="75"/>
      <c r="D130" s="146" t="s">
        <v>39</v>
      </c>
      <c r="E130" s="146" t="s">
        <v>440</v>
      </c>
      <c r="F130" s="67">
        <v>1000</v>
      </c>
    </row>
    <row r="131" spans="1:6" ht="15.75" thickBot="1">
      <c r="E131" s="141" t="s">
        <v>366</v>
      </c>
      <c r="F131" s="142">
        <f>SUM(F127:F130)-MAX(F127:F130)</f>
        <v>1028</v>
      </c>
    </row>
    <row r="132" spans="1:6" ht="15.75" thickBot="1">
      <c r="E132" s="97" t="s">
        <v>367</v>
      </c>
      <c r="F132" s="99" t="s">
        <v>441</v>
      </c>
    </row>
    <row r="134" spans="1:6" ht="15">
      <c r="A134" s="137" t="s">
        <v>362</v>
      </c>
      <c r="B134" s="79" t="s">
        <v>442</v>
      </c>
      <c r="E134" s="1">
        <v>14</v>
      </c>
    </row>
    <row r="135" spans="1:6" ht="15" thickBot="1"/>
    <row r="136" spans="1:6" ht="15.75" thickBot="1">
      <c r="A136" s="97" t="s">
        <v>364</v>
      </c>
      <c r="B136" s="98" t="s">
        <v>2</v>
      </c>
      <c r="C136" s="98" t="s">
        <v>3</v>
      </c>
      <c r="D136" s="98" t="s">
        <v>8</v>
      </c>
      <c r="E136" s="98" t="s">
        <v>4</v>
      </c>
      <c r="F136" s="98" t="s">
        <v>365</v>
      </c>
    </row>
    <row r="137" spans="1:6">
      <c r="A137" s="138">
        <v>172</v>
      </c>
      <c r="B137" s="76" t="s">
        <v>292</v>
      </c>
      <c r="C137" s="76" t="s">
        <v>293</v>
      </c>
      <c r="D137" s="21" t="s">
        <v>30</v>
      </c>
      <c r="E137" s="21" t="s">
        <v>443</v>
      </c>
      <c r="F137" s="22">
        <v>1000</v>
      </c>
    </row>
    <row r="138" spans="1:6">
      <c r="A138" s="139">
        <v>182</v>
      </c>
      <c r="B138" s="49" t="s">
        <v>303</v>
      </c>
      <c r="C138" s="49" t="s">
        <v>304</v>
      </c>
      <c r="D138" s="95" t="s">
        <v>28</v>
      </c>
      <c r="E138" s="95" t="s">
        <v>443</v>
      </c>
      <c r="F138" s="9">
        <v>4</v>
      </c>
    </row>
    <row r="139" spans="1:6">
      <c r="A139" s="139">
        <v>163</v>
      </c>
      <c r="B139" s="49" t="s">
        <v>273</v>
      </c>
      <c r="C139" s="49" t="s">
        <v>275</v>
      </c>
      <c r="D139" s="95" t="s">
        <v>35</v>
      </c>
      <c r="E139" s="95" t="s">
        <v>443</v>
      </c>
      <c r="F139" s="9">
        <v>13</v>
      </c>
    </row>
    <row r="140" spans="1:6" ht="15" thickBot="1">
      <c r="A140" s="140">
        <v>151</v>
      </c>
      <c r="B140" s="75" t="s">
        <v>255</v>
      </c>
      <c r="C140" s="75" t="s">
        <v>257</v>
      </c>
      <c r="D140" s="146" t="s">
        <v>39</v>
      </c>
      <c r="E140" s="146" t="s">
        <v>443</v>
      </c>
      <c r="F140" s="67">
        <v>13</v>
      </c>
    </row>
    <row r="141" spans="1:6" ht="15.75" thickBot="1">
      <c r="E141" s="141" t="s">
        <v>366</v>
      </c>
      <c r="F141" s="142">
        <f>SUM(F137:F140)-MAX(F137:F140)</f>
        <v>30</v>
      </c>
    </row>
    <row r="142" spans="1:6" ht="15.75" thickBot="1">
      <c r="E142" s="97" t="s">
        <v>367</v>
      </c>
      <c r="F142" s="99"/>
    </row>
    <row r="144" spans="1:6" ht="15">
      <c r="A144" s="137" t="s">
        <v>362</v>
      </c>
      <c r="B144" s="79" t="s">
        <v>444</v>
      </c>
      <c r="E144" s="1">
        <v>15</v>
      </c>
    </row>
    <row r="145" spans="1:6" ht="15" thickBot="1"/>
    <row r="146" spans="1:6" ht="15.75" thickBot="1">
      <c r="A146" s="97" t="s">
        <v>364</v>
      </c>
      <c r="B146" s="98" t="s">
        <v>2</v>
      </c>
      <c r="C146" s="98" t="s">
        <v>3</v>
      </c>
      <c r="D146" s="98" t="s">
        <v>8</v>
      </c>
      <c r="E146" s="98" t="s">
        <v>4</v>
      </c>
      <c r="F146" s="98" t="s">
        <v>365</v>
      </c>
    </row>
    <row r="147" spans="1:6">
      <c r="A147" s="138">
        <v>173</v>
      </c>
      <c r="B147" s="76" t="s">
        <v>294</v>
      </c>
      <c r="C147" s="76" t="s">
        <v>295</v>
      </c>
      <c r="D147" s="21" t="s">
        <v>30</v>
      </c>
      <c r="E147" s="21" t="s">
        <v>445</v>
      </c>
      <c r="F147" s="22">
        <v>10</v>
      </c>
    </row>
    <row r="148" spans="1:6">
      <c r="A148" s="139">
        <v>174</v>
      </c>
      <c r="B148" s="49" t="s">
        <v>296</v>
      </c>
      <c r="C148" s="49" t="s">
        <v>297</v>
      </c>
      <c r="D148" s="95" t="s">
        <v>28</v>
      </c>
      <c r="E148" s="95" t="s">
        <v>445</v>
      </c>
      <c r="F148" s="9">
        <v>6</v>
      </c>
    </row>
    <row r="149" spans="1:6">
      <c r="A149" s="139">
        <v>175</v>
      </c>
      <c r="B149" s="49" t="s">
        <v>298</v>
      </c>
      <c r="C149" s="49" t="s">
        <v>299</v>
      </c>
      <c r="D149" s="95" t="s">
        <v>35</v>
      </c>
      <c r="E149" s="95" t="s">
        <v>445</v>
      </c>
      <c r="F149" s="9">
        <v>6</v>
      </c>
    </row>
    <row r="150" spans="1:6" ht="15" thickBot="1">
      <c r="A150" s="140">
        <v>176</v>
      </c>
      <c r="B150" s="75" t="s">
        <v>300</v>
      </c>
      <c r="C150" s="75" t="s">
        <v>301</v>
      </c>
      <c r="D150" s="146" t="s">
        <v>39</v>
      </c>
      <c r="E150" s="146" t="s">
        <v>445</v>
      </c>
      <c r="F150" s="67">
        <v>14</v>
      </c>
    </row>
    <row r="151" spans="1:6" ht="15.75" thickBot="1">
      <c r="E151" s="141" t="s">
        <v>366</v>
      </c>
      <c r="F151" s="142">
        <f>SUM(F147:F150)-MAX(F147:F150)</f>
        <v>22</v>
      </c>
    </row>
    <row r="152" spans="1:6" ht="15.75" thickBot="1">
      <c r="E152" s="97" t="s">
        <v>367</v>
      </c>
      <c r="F152" s="99" t="s">
        <v>446</v>
      </c>
    </row>
    <row r="154" spans="1:6" ht="15">
      <c r="A154" s="137" t="s">
        <v>362</v>
      </c>
      <c r="B154" s="79" t="s">
        <v>447</v>
      </c>
      <c r="E154" s="1">
        <v>16</v>
      </c>
    </row>
    <row r="155" spans="1:6" ht="15" thickBot="1"/>
    <row r="156" spans="1:6" ht="15.75" thickBot="1">
      <c r="A156" s="97" t="s">
        <v>364</v>
      </c>
      <c r="B156" s="98" t="s">
        <v>2</v>
      </c>
      <c r="C156" s="98" t="s">
        <v>3</v>
      </c>
      <c r="D156" s="98" t="s">
        <v>8</v>
      </c>
      <c r="E156" s="98" t="s">
        <v>4</v>
      </c>
      <c r="F156" s="98" t="s">
        <v>365</v>
      </c>
    </row>
    <row r="157" spans="1:6">
      <c r="A157" s="138"/>
      <c r="B157" s="76"/>
      <c r="C157" s="76"/>
      <c r="D157" s="21" t="s">
        <v>30</v>
      </c>
      <c r="E157" s="21" t="s">
        <v>448</v>
      </c>
      <c r="F157" s="22"/>
    </row>
    <row r="158" spans="1:6">
      <c r="A158" s="139"/>
      <c r="B158" s="49"/>
      <c r="C158" s="49"/>
      <c r="D158" s="95" t="s">
        <v>28</v>
      </c>
      <c r="E158" s="95" t="s">
        <v>448</v>
      </c>
      <c r="F158" s="9"/>
    </row>
    <row r="159" spans="1:6">
      <c r="A159" s="139"/>
      <c r="B159" s="49"/>
      <c r="C159" s="49"/>
      <c r="D159" s="95" t="s">
        <v>35</v>
      </c>
      <c r="E159" s="95" t="s">
        <v>448</v>
      </c>
      <c r="F159" s="9"/>
    </row>
    <row r="160" spans="1:6" ht="15" thickBot="1">
      <c r="A160" s="140"/>
      <c r="B160" s="75"/>
      <c r="C160" s="75"/>
      <c r="D160" s="146" t="s">
        <v>39</v>
      </c>
      <c r="E160" s="146" t="s">
        <v>448</v>
      </c>
      <c r="F160" s="67"/>
    </row>
    <row r="161" spans="1:6" ht="15.75" thickBot="1">
      <c r="E161" s="141" t="s">
        <v>366</v>
      </c>
      <c r="F161" s="142">
        <f>SUM(F157:F160)-MAX(F157:F160)</f>
        <v>0</v>
      </c>
    </row>
    <row r="162" spans="1:6" ht="15.75" thickBot="1">
      <c r="E162" s="97" t="s">
        <v>367</v>
      </c>
      <c r="F162" s="99"/>
    </row>
    <row r="164" spans="1:6" ht="15">
      <c r="A164" s="137" t="s">
        <v>362</v>
      </c>
      <c r="B164" s="79" t="s">
        <v>449</v>
      </c>
      <c r="E164" s="1">
        <v>17</v>
      </c>
    </row>
    <row r="165" spans="1:6" ht="15" thickBot="1"/>
    <row r="166" spans="1:6" ht="15.75" thickBot="1">
      <c r="A166" s="97" t="s">
        <v>364</v>
      </c>
      <c r="B166" s="98" t="s">
        <v>2</v>
      </c>
      <c r="C166" s="98" t="s">
        <v>3</v>
      </c>
      <c r="D166" s="98" t="s">
        <v>8</v>
      </c>
      <c r="E166" s="98" t="s">
        <v>4</v>
      </c>
      <c r="F166" s="98" t="s">
        <v>365</v>
      </c>
    </row>
    <row r="167" spans="1:6">
      <c r="A167" s="138">
        <v>54</v>
      </c>
      <c r="B167" s="76" t="s">
        <v>120</v>
      </c>
      <c r="C167" s="76" t="s">
        <v>121</v>
      </c>
      <c r="D167" s="21" t="s">
        <v>30</v>
      </c>
      <c r="E167" s="21" t="s">
        <v>449</v>
      </c>
      <c r="F167" s="22">
        <v>12</v>
      </c>
    </row>
    <row r="168" spans="1:6">
      <c r="A168" s="139">
        <v>55</v>
      </c>
      <c r="B168" s="49" t="s">
        <v>122</v>
      </c>
      <c r="C168" s="49" t="s">
        <v>123</v>
      </c>
      <c r="D168" s="95" t="s">
        <v>28</v>
      </c>
      <c r="E168" s="95" t="s">
        <v>449</v>
      </c>
      <c r="F168" s="9">
        <v>10</v>
      </c>
    </row>
    <row r="169" spans="1:6">
      <c r="A169" s="139">
        <v>52</v>
      </c>
      <c r="B169" s="49" t="s">
        <v>115</v>
      </c>
      <c r="C169" s="49" t="s">
        <v>116</v>
      </c>
      <c r="D169" s="95" t="s">
        <v>35</v>
      </c>
      <c r="E169" s="95" t="s">
        <v>449</v>
      </c>
      <c r="F169" s="9">
        <v>7</v>
      </c>
    </row>
    <row r="170" spans="1:6" ht="15" thickBot="1">
      <c r="A170" s="140">
        <v>53</v>
      </c>
      <c r="B170" s="75" t="s">
        <v>118</v>
      </c>
      <c r="C170" s="75" t="s">
        <v>119</v>
      </c>
      <c r="D170" s="146" t="s">
        <v>39</v>
      </c>
      <c r="E170" s="146" t="s">
        <v>449</v>
      </c>
      <c r="F170" s="67">
        <v>19</v>
      </c>
    </row>
    <row r="171" spans="1:6" ht="15.75" thickBot="1">
      <c r="E171" s="141" t="s">
        <v>366</v>
      </c>
      <c r="F171" s="142">
        <f>SUM(F167:F170)-MAX(F167:F170)</f>
        <v>29</v>
      </c>
    </row>
    <row r="172" spans="1:6" ht="15.75" thickBot="1">
      <c r="E172" s="97" t="s">
        <v>367</v>
      </c>
      <c r="F172" s="99"/>
    </row>
    <row r="174" spans="1:6" ht="15">
      <c r="A174" s="137" t="s">
        <v>362</v>
      </c>
      <c r="B174" s="79" t="s">
        <v>450</v>
      </c>
      <c r="E174" s="1">
        <v>18</v>
      </c>
    </row>
    <row r="175" spans="1:6" ht="15" thickBot="1"/>
    <row r="176" spans="1:6" ht="15.75" thickBot="1">
      <c r="A176" s="97" t="s">
        <v>364</v>
      </c>
      <c r="B176" s="98" t="s">
        <v>2</v>
      </c>
      <c r="C176" s="98" t="s">
        <v>3</v>
      </c>
      <c r="D176" s="98" t="s">
        <v>8</v>
      </c>
      <c r="E176" s="98" t="s">
        <v>4</v>
      </c>
      <c r="F176" s="98" t="s">
        <v>365</v>
      </c>
    </row>
    <row r="177" spans="1:6">
      <c r="A177" s="138">
        <v>50</v>
      </c>
      <c r="B177" s="76" t="s">
        <v>339</v>
      </c>
      <c r="C177" s="76" t="s">
        <v>110</v>
      </c>
      <c r="D177" s="21" t="s">
        <v>30</v>
      </c>
      <c r="E177" s="21" t="s">
        <v>450</v>
      </c>
      <c r="F177" s="22">
        <v>6</v>
      </c>
    </row>
    <row r="178" spans="1:6">
      <c r="A178" s="139">
        <v>51</v>
      </c>
      <c r="B178" s="49" t="s">
        <v>111</v>
      </c>
      <c r="C178" s="49" t="s">
        <v>112</v>
      </c>
      <c r="D178" s="95" t="s">
        <v>28</v>
      </c>
      <c r="E178" s="95" t="s">
        <v>450</v>
      </c>
      <c r="F178" s="9">
        <v>12</v>
      </c>
    </row>
    <row r="179" spans="1:6">
      <c r="A179" s="139">
        <v>56</v>
      </c>
      <c r="B179" s="49" t="s">
        <v>115</v>
      </c>
      <c r="C179" s="49" t="s">
        <v>117</v>
      </c>
      <c r="D179" s="95" t="s">
        <v>35</v>
      </c>
      <c r="E179" s="95" t="s">
        <v>450</v>
      </c>
      <c r="F179" s="9">
        <v>3</v>
      </c>
    </row>
    <row r="180" spans="1:6" ht="15" thickBot="1">
      <c r="A180" s="140">
        <v>57</v>
      </c>
      <c r="B180" s="75" t="s">
        <v>124</v>
      </c>
      <c r="C180" s="75" t="s">
        <v>125</v>
      </c>
      <c r="D180" s="146" t="s">
        <v>39</v>
      </c>
      <c r="E180" s="146" t="s">
        <v>450</v>
      </c>
      <c r="F180" s="67">
        <v>6</v>
      </c>
    </row>
    <row r="181" spans="1:6" ht="15.75" thickBot="1">
      <c r="E181" s="141" t="s">
        <v>366</v>
      </c>
      <c r="F181" s="142">
        <f>SUM(F177:F180)-MAX(F177:F180)</f>
        <v>15</v>
      </c>
    </row>
    <row r="182" spans="1:6" ht="15.75" thickBot="1">
      <c r="E182" s="97" t="s">
        <v>367</v>
      </c>
      <c r="F182" s="99" t="s">
        <v>375</v>
      </c>
    </row>
    <row r="184" spans="1:6" ht="15">
      <c r="A184" s="137" t="s">
        <v>362</v>
      </c>
      <c r="B184" s="79" t="s">
        <v>451</v>
      </c>
      <c r="E184" s="1">
        <v>19</v>
      </c>
    </row>
    <row r="185" spans="1:6" ht="15" thickBot="1"/>
    <row r="186" spans="1:6" ht="15.75" thickBot="1">
      <c r="A186" s="97" t="s">
        <v>364</v>
      </c>
      <c r="B186" s="98" t="s">
        <v>2</v>
      </c>
      <c r="C186" s="98" t="s">
        <v>3</v>
      </c>
      <c r="D186" s="98" t="s">
        <v>8</v>
      </c>
      <c r="E186" s="98" t="s">
        <v>4</v>
      </c>
      <c r="F186" s="98" t="s">
        <v>365</v>
      </c>
    </row>
    <row r="187" spans="1:6">
      <c r="A187" s="138">
        <v>58</v>
      </c>
      <c r="B187" s="76" t="s">
        <v>126</v>
      </c>
      <c r="C187" s="76" t="s">
        <v>127</v>
      </c>
      <c r="D187" s="21" t="s">
        <v>30</v>
      </c>
      <c r="E187" s="154" t="s">
        <v>451</v>
      </c>
      <c r="F187" s="22">
        <v>15</v>
      </c>
    </row>
    <row r="188" spans="1:6">
      <c r="A188" s="139">
        <v>59</v>
      </c>
      <c r="B188" s="49" t="s">
        <v>128</v>
      </c>
      <c r="C188" s="49" t="s">
        <v>129</v>
      </c>
      <c r="D188" s="95" t="s">
        <v>28</v>
      </c>
      <c r="E188" s="155" t="s">
        <v>451</v>
      </c>
      <c r="F188" s="9">
        <v>20</v>
      </c>
    </row>
    <row r="189" spans="1:6">
      <c r="A189" s="139">
        <v>62</v>
      </c>
      <c r="B189" s="49" t="s">
        <v>111</v>
      </c>
      <c r="C189" s="49" t="s">
        <v>113</v>
      </c>
      <c r="D189" s="95" t="s">
        <v>35</v>
      </c>
      <c r="E189" s="155" t="s">
        <v>451</v>
      </c>
      <c r="F189" s="9">
        <v>15</v>
      </c>
    </row>
    <row r="190" spans="1:6" ht="15" thickBot="1">
      <c r="A190" s="140">
        <v>67</v>
      </c>
      <c r="B190" s="75" t="s">
        <v>322</v>
      </c>
      <c r="C190" s="75" t="s">
        <v>114</v>
      </c>
      <c r="D190" s="146" t="s">
        <v>39</v>
      </c>
      <c r="E190" s="156" t="s">
        <v>451</v>
      </c>
      <c r="F190" s="67">
        <v>12</v>
      </c>
    </row>
    <row r="191" spans="1:6" ht="15.75" thickBot="1">
      <c r="E191" s="141" t="s">
        <v>366</v>
      </c>
      <c r="F191" s="142">
        <f>SUM(F187:F190)-MAX(F187:F190)</f>
        <v>42</v>
      </c>
    </row>
    <row r="192" spans="1:6" ht="15.75" thickBot="1">
      <c r="E192" s="97" t="s">
        <v>367</v>
      </c>
      <c r="F192" s="99"/>
    </row>
    <row r="194" spans="1:6" ht="15">
      <c r="A194" s="137" t="s">
        <v>362</v>
      </c>
      <c r="B194" s="79" t="s">
        <v>452</v>
      </c>
      <c r="E194" s="1">
        <v>20</v>
      </c>
    </row>
    <row r="195" spans="1:6" ht="15" thickBot="1"/>
    <row r="196" spans="1:6" ht="15.75" thickBot="1">
      <c r="A196" s="97" t="s">
        <v>364</v>
      </c>
      <c r="B196" s="98" t="s">
        <v>2</v>
      </c>
      <c r="C196" s="98" t="s">
        <v>3</v>
      </c>
      <c r="D196" s="98" t="s">
        <v>8</v>
      </c>
      <c r="E196" s="98" t="s">
        <v>4</v>
      </c>
      <c r="F196" s="98" t="s">
        <v>365</v>
      </c>
    </row>
    <row r="197" spans="1:6">
      <c r="A197" s="138">
        <v>35</v>
      </c>
      <c r="B197" s="76" t="s">
        <v>346</v>
      </c>
      <c r="C197" s="76" t="s">
        <v>347</v>
      </c>
      <c r="D197" s="21" t="s">
        <v>30</v>
      </c>
      <c r="E197" s="21" t="s">
        <v>453</v>
      </c>
      <c r="F197" s="22">
        <v>3</v>
      </c>
    </row>
    <row r="198" spans="1:6">
      <c r="A198" s="139">
        <v>31</v>
      </c>
      <c r="B198" s="49" t="s">
        <v>80</v>
      </c>
      <c r="C198" s="49" t="s">
        <v>81</v>
      </c>
      <c r="D198" s="95" t="s">
        <v>28</v>
      </c>
      <c r="E198" s="95" t="s">
        <v>453</v>
      </c>
      <c r="F198" s="9">
        <v>7</v>
      </c>
    </row>
    <row r="199" spans="1:6">
      <c r="A199" s="139">
        <v>32</v>
      </c>
      <c r="B199" s="49" t="s">
        <v>82</v>
      </c>
      <c r="C199" s="49" t="s">
        <v>83</v>
      </c>
      <c r="D199" s="95" t="s">
        <v>35</v>
      </c>
      <c r="E199" s="95" t="s">
        <v>453</v>
      </c>
      <c r="F199" s="9">
        <v>1</v>
      </c>
    </row>
    <row r="200" spans="1:6" ht="15" thickBot="1">
      <c r="A200" s="140">
        <v>33</v>
      </c>
      <c r="B200" s="75" t="s">
        <v>84</v>
      </c>
      <c r="C200" s="75" t="s">
        <v>321</v>
      </c>
      <c r="D200" s="146" t="s">
        <v>39</v>
      </c>
      <c r="E200" s="146" t="s">
        <v>453</v>
      </c>
      <c r="F200" s="67">
        <v>1</v>
      </c>
    </row>
    <row r="201" spans="1:6" ht="15.75" thickBot="1">
      <c r="E201" s="141" t="s">
        <v>366</v>
      </c>
      <c r="F201" s="142">
        <f>SUM(F197:F200)-MAX(F197:F200)</f>
        <v>5</v>
      </c>
    </row>
    <row r="202" spans="1:6" ht="15.75" thickBot="1">
      <c r="E202" s="97" t="s">
        <v>367</v>
      </c>
      <c r="F202" s="99" t="s">
        <v>400</v>
      </c>
    </row>
    <row r="203" spans="1:6" ht="15">
      <c r="B203" s="136"/>
      <c r="C203" s="79"/>
      <c r="D203" s="137"/>
    </row>
    <row r="204" spans="1:6" ht="15">
      <c r="A204" s="137" t="s">
        <v>362</v>
      </c>
      <c r="B204" s="79" t="s">
        <v>454</v>
      </c>
      <c r="E204" s="1">
        <v>21</v>
      </c>
    </row>
    <row r="205" spans="1:6" ht="15" thickBot="1"/>
    <row r="206" spans="1:6" ht="15.75" thickBot="1">
      <c r="A206" s="97" t="s">
        <v>364</v>
      </c>
      <c r="B206" s="98" t="s">
        <v>2</v>
      </c>
      <c r="C206" s="98" t="s">
        <v>3</v>
      </c>
      <c r="D206" s="98" t="s">
        <v>8</v>
      </c>
      <c r="E206" s="98" t="s">
        <v>4</v>
      </c>
      <c r="F206" s="98" t="s">
        <v>365</v>
      </c>
    </row>
    <row r="207" spans="1:6">
      <c r="A207" s="138">
        <v>34</v>
      </c>
      <c r="B207" s="76" t="s">
        <v>86</v>
      </c>
      <c r="C207" s="76" t="s">
        <v>87</v>
      </c>
      <c r="D207" s="21" t="s">
        <v>30</v>
      </c>
      <c r="E207" s="21" t="s">
        <v>455</v>
      </c>
      <c r="F207" s="22">
        <v>21</v>
      </c>
    </row>
    <row r="208" spans="1:6">
      <c r="A208" s="143">
        <v>38</v>
      </c>
      <c r="B208" s="144" t="s">
        <v>91</v>
      </c>
      <c r="C208" s="144" t="s">
        <v>92</v>
      </c>
      <c r="D208" s="95" t="s">
        <v>28</v>
      </c>
      <c r="E208" s="95" t="s">
        <v>455</v>
      </c>
      <c r="F208" s="9">
        <v>13</v>
      </c>
    </row>
    <row r="209" spans="1:6">
      <c r="A209" s="139">
        <v>36</v>
      </c>
      <c r="B209" s="49" t="s">
        <v>90</v>
      </c>
      <c r="C209" s="49" t="s">
        <v>320</v>
      </c>
      <c r="D209" s="95" t="s">
        <v>35</v>
      </c>
      <c r="E209" s="95" t="s">
        <v>455</v>
      </c>
      <c r="F209" s="9">
        <v>11</v>
      </c>
    </row>
    <row r="210" spans="1:6" ht="15" thickBot="1">
      <c r="A210" s="140">
        <v>37</v>
      </c>
      <c r="B210" s="75" t="s">
        <v>84</v>
      </c>
      <c r="C210" s="75" t="s">
        <v>85</v>
      </c>
      <c r="D210" s="146" t="s">
        <v>39</v>
      </c>
      <c r="E210" s="146" t="s">
        <v>455</v>
      </c>
      <c r="F210" s="67">
        <v>2</v>
      </c>
    </row>
    <row r="211" spans="1:6" ht="15.75" thickBot="1">
      <c r="E211" s="141" t="s">
        <v>366</v>
      </c>
      <c r="F211" s="142">
        <f>SUM(F207:F210)-MAX(F207:F210)</f>
        <v>26</v>
      </c>
    </row>
    <row r="212" spans="1:6" ht="15.75" thickBot="1">
      <c r="E212" s="97" t="s">
        <v>367</v>
      </c>
      <c r="F212" s="99"/>
    </row>
    <row r="213" spans="1:6" ht="15">
      <c r="E213" s="137"/>
    </row>
    <row r="214" spans="1:6" ht="15">
      <c r="A214" s="137" t="s">
        <v>362</v>
      </c>
      <c r="B214" s="79" t="s">
        <v>403</v>
      </c>
      <c r="E214" s="1">
        <v>22</v>
      </c>
    </row>
    <row r="215" spans="1:6" ht="15" thickBot="1"/>
    <row r="216" spans="1:6" ht="15.75" thickBot="1">
      <c r="A216" s="97" t="s">
        <v>364</v>
      </c>
      <c r="B216" s="98" t="s">
        <v>2</v>
      </c>
      <c r="C216" s="98" t="s">
        <v>3</v>
      </c>
      <c r="D216" s="98" t="s">
        <v>8</v>
      </c>
      <c r="E216" s="98" t="s">
        <v>4</v>
      </c>
      <c r="F216" s="98" t="s">
        <v>365</v>
      </c>
    </row>
    <row r="217" spans="1:6">
      <c r="A217" s="138">
        <v>80</v>
      </c>
      <c r="B217" s="157" t="s">
        <v>152</v>
      </c>
      <c r="C217" s="76" t="s">
        <v>254</v>
      </c>
      <c r="D217" s="21" t="s">
        <v>30</v>
      </c>
      <c r="E217" s="21" t="s">
        <v>403</v>
      </c>
      <c r="F217" s="22">
        <v>14</v>
      </c>
    </row>
    <row r="218" spans="1:6">
      <c r="A218" s="139">
        <v>81</v>
      </c>
      <c r="B218" s="49" t="s">
        <v>153</v>
      </c>
      <c r="C218" s="49" t="s">
        <v>154</v>
      </c>
      <c r="D218" s="95" t="s">
        <v>28</v>
      </c>
      <c r="E218" s="95" t="s">
        <v>403</v>
      </c>
      <c r="F218" s="9">
        <v>23</v>
      </c>
    </row>
    <row r="219" spans="1:6">
      <c r="A219" s="139">
        <v>82</v>
      </c>
      <c r="B219" s="49" t="s">
        <v>155</v>
      </c>
      <c r="C219" s="49" t="s">
        <v>156</v>
      </c>
      <c r="D219" s="95" t="s">
        <v>35</v>
      </c>
      <c r="E219" s="95" t="s">
        <v>403</v>
      </c>
      <c r="F219" s="9">
        <v>7</v>
      </c>
    </row>
    <row r="220" spans="1:6" ht="15" thickBot="1">
      <c r="A220" s="140">
        <v>83</v>
      </c>
      <c r="B220" s="75" t="s">
        <v>157</v>
      </c>
      <c r="C220" s="75" t="s">
        <v>158</v>
      </c>
      <c r="D220" s="146" t="s">
        <v>39</v>
      </c>
      <c r="E220" s="146" t="s">
        <v>403</v>
      </c>
      <c r="F220" s="67">
        <v>5</v>
      </c>
    </row>
    <row r="221" spans="1:6" ht="15.75" thickBot="1">
      <c r="E221" s="141" t="s">
        <v>366</v>
      </c>
      <c r="F221" s="142">
        <f>SUM(F217:F220)-MAX(F217:F220)</f>
        <v>26</v>
      </c>
    </row>
    <row r="222" spans="1:6" ht="15.75" thickBot="1">
      <c r="E222" s="97" t="s">
        <v>367</v>
      </c>
      <c r="F222" s="99"/>
    </row>
    <row r="224" spans="1:6" ht="15">
      <c r="A224" s="137" t="s">
        <v>362</v>
      </c>
      <c r="B224" s="79" t="s">
        <v>404</v>
      </c>
      <c r="E224" s="1">
        <v>23</v>
      </c>
    </row>
    <row r="225" spans="1:6" ht="15" thickBot="1"/>
    <row r="226" spans="1:6" ht="15.75" thickBot="1">
      <c r="A226" s="97" t="s">
        <v>364</v>
      </c>
      <c r="B226" s="98" t="s">
        <v>2</v>
      </c>
      <c r="C226" s="98" t="s">
        <v>3</v>
      </c>
      <c r="D226" s="98" t="s">
        <v>8</v>
      </c>
      <c r="E226" s="98" t="s">
        <v>4</v>
      </c>
      <c r="F226" s="98" t="s">
        <v>365</v>
      </c>
    </row>
    <row r="227" spans="1:6">
      <c r="A227" s="138">
        <v>99</v>
      </c>
      <c r="B227" s="76" t="s">
        <v>178</v>
      </c>
      <c r="C227" s="76" t="s">
        <v>179</v>
      </c>
      <c r="D227" s="21" t="s">
        <v>30</v>
      </c>
      <c r="E227" s="21" t="s">
        <v>404</v>
      </c>
      <c r="F227" s="22">
        <v>1000</v>
      </c>
    </row>
    <row r="228" spans="1:6">
      <c r="A228" s="139">
        <v>96</v>
      </c>
      <c r="B228" s="49" t="s">
        <v>174</v>
      </c>
      <c r="C228" s="49" t="s">
        <v>175</v>
      </c>
      <c r="D228" s="95" t="s">
        <v>28</v>
      </c>
      <c r="E228" s="95" t="s">
        <v>404</v>
      </c>
      <c r="F228" s="9">
        <v>14</v>
      </c>
    </row>
    <row r="229" spans="1:6">
      <c r="A229" s="139">
        <v>104</v>
      </c>
      <c r="B229" s="49" t="s">
        <v>185</v>
      </c>
      <c r="C229" s="49" t="s">
        <v>186</v>
      </c>
      <c r="D229" s="95" t="s">
        <v>35</v>
      </c>
      <c r="E229" s="95" t="s">
        <v>404</v>
      </c>
      <c r="F229" s="9">
        <v>23</v>
      </c>
    </row>
    <row r="230" spans="1:6" ht="15" thickBot="1">
      <c r="A230" s="140">
        <v>98</v>
      </c>
      <c r="B230" s="75" t="s">
        <v>176</v>
      </c>
      <c r="C230" s="75" t="s">
        <v>177</v>
      </c>
      <c r="D230" s="146" t="s">
        <v>39</v>
      </c>
      <c r="E230" s="146" t="s">
        <v>404</v>
      </c>
      <c r="F230" s="67">
        <v>16</v>
      </c>
    </row>
    <row r="231" spans="1:6" ht="15.75" thickBot="1">
      <c r="E231" s="141" t="s">
        <v>366</v>
      </c>
      <c r="F231" s="142">
        <f>SUM(F227:F230)-MAX(F227:F230)</f>
        <v>53</v>
      </c>
    </row>
    <row r="232" spans="1:6" ht="15.75" thickBot="1">
      <c r="E232" s="97" t="s">
        <v>367</v>
      </c>
      <c r="F232" s="99"/>
    </row>
    <row r="234" spans="1:6" ht="15">
      <c r="A234" s="137" t="s">
        <v>362</v>
      </c>
      <c r="B234" s="79" t="s">
        <v>409</v>
      </c>
      <c r="E234" s="1">
        <v>24</v>
      </c>
    </row>
    <row r="235" spans="1:6" ht="15" thickBot="1"/>
    <row r="236" spans="1:6" ht="15.75" thickBot="1">
      <c r="A236" s="97" t="s">
        <v>364</v>
      </c>
      <c r="B236" s="98" t="s">
        <v>2</v>
      </c>
      <c r="C236" s="98" t="s">
        <v>3</v>
      </c>
      <c r="D236" s="98" t="s">
        <v>8</v>
      </c>
      <c r="E236" s="98" t="s">
        <v>4</v>
      </c>
      <c r="F236" s="98" t="s">
        <v>365</v>
      </c>
    </row>
    <row r="237" spans="1:6">
      <c r="A237" s="138">
        <v>95</v>
      </c>
      <c r="B237" s="76" t="s">
        <v>334</v>
      </c>
      <c r="C237" s="76" t="s">
        <v>162</v>
      </c>
      <c r="D237" s="21" t="s">
        <v>30</v>
      </c>
      <c r="E237" s="21" t="s">
        <v>409</v>
      </c>
      <c r="F237" s="22">
        <v>17</v>
      </c>
    </row>
    <row r="238" spans="1:6">
      <c r="A238" s="139">
        <v>86</v>
      </c>
      <c r="B238" s="49" t="s">
        <v>163</v>
      </c>
      <c r="C238" s="49" t="s">
        <v>164</v>
      </c>
      <c r="D238" s="95" t="s">
        <v>28</v>
      </c>
      <c r="E238" s="95" t="s">
        <v>409</v>
      </c>
      <c r="F238" s="9">
        <v>2</v>
      </c>
    </row>
    <row r="239" spans="1:6">
      <c r="A239" s="139">
        <v>87</v>
      </c>
      <c r="B239" s="49" t="s">
        <v>165</v>
      </c>
      <c r="C239" s="49" t="s">
        <v>166</v>
      </c>
      <c r="D239" s="95" t="s">
        <v>35</v>
      </c>
      <c r="E239" s="95" t="s">
        <v>409</v>
      </c>
      <c r="F239" s="9">
        <v>9</v>
      </c>
    </row>
    <row r="240" spans="1:6" ht="15" thickBot="1">
      <c r="A240" s="140">
        <v>88</v>
      </c>
      <c r="B240" s="75" t="s">
        <v>169</v>
      </c>
      <c r="C240" s="75" t="s">
        <v>170</v>
      </c>
      <c r="D240" s="146" t="s">
        <v>39</v>
      </c>
      <c r="E240" s="146" t="s">
        <v>409</v>
      </c>
      <c r="F240" s="67">
        <v>23</v>
      </c>
    </row>
    <row r="241" spans="1:6" ht="15.75" thickBot="1">
      <c r="E241" s="141" t="s">
        <v>366</v>
      </c>
      <c r="F241" s="142">
        <f>SUM(F237:F240)-MAX(F237:F240)</f>
        <v>28</v>
      </c>
    </row>
    <row r="242" spans="1:6" ht="15.75" thickBot="1">
      <c r="E242" s="97" t="s">
        <v>367</v>
      </c>
      <c r="F242" s="99"/>
    </row>
    <row r="244" spans="1:6" ht="15">
      <c r="A244" s="137" t="s">
        <v>362</v>
      </c>
      <c r="B244" s="79" t="s">
        <v>456</v>
      </c>
      <c r="E244" s="1">
        <v>25</v>
      </c>
    </row>
    <row r="245" spans="1:6" ht="15" thickBot="1"/>
    <row r="246" spans="1:6" ht="15.75" thickBot="1">
      <c r="A246" s="97" t="s">
        <v>364</v>
      </c>
      <c r="B246" s="98" t="s">
        <v>2</v>
      </c>
      <c r="C246" s="98" t="s">
        <v>3</v>
      </c>
      <c r="D246" s="98" t="s">
        <v>8</v>
      </c>
      <c r="E246" s="98" t="s">
        <v>4</v>
      </c>
      <c r="F246" s="98" t="s">
        <v>365</v>
      </c>
    </row>
    <row r="247" spans="1:6">
      <c r="A247" s="138">
        <v>109</v>
      </c>
      <c r="B247" s="76" t="s">
        <v>193</v>
      </c>
      <c r="C247" s="76" t="s">
        <v>194</v>
      </c>
      <c r="D247" s="21" t="s">
        <v>30</v>
      </c>
      <c r="E247" s="21" t="s">
        <v>457</v>
      </c>
      <c r="F247" s="22">
        <v>18</v>
      </c>
    </row>
    <row r="248" spans="1:6">
      <c r="A248" s="139">
        <v>110</v>
      </c>
      <c r="B248" s="49" t="s">
        <v>51</v>
      </c>
      <c r="C248" s="49"/>
      <c r="D248" s="95" t="s">
        <v>28</v>
      </c>
      <c r="E248" s="95" t="s">
        <v>457</v>
      </c>
      <c r="F248" s="9">
        <v>1000</v>
      </c>
    </row>
    <row r="249" spans="1:6">
      <c r="A249" s="139">
        <v>111</v>
      </c>
      <c r="B249" s="49" t="s">
        <v>195</v>
      </c>
      <c r="C249" s="49" t="s">
        <v>196</v>
      </c>
      <c r="D249" s="95" t="s">
        <v>35</v>
      </c>
      <c r="E249" s="95" t="s">
        <v>457</v>
      </c>
      <c r="F249" s="9">
        <v>22</v>
      </c>
    </row>
    <row r="250" spans="1:6" ht="15" thickBot="1">
      <c r="A250" s="140">
        <v>112</v>
      </c>
      <c r="B250" s="75" t="s">
        <v>197</v>
      </c>
      <c r="C250" s="75" t="s">
        <v>338</v>
      </c>
      <c r="D250" s="146" t="s">
        <v>39</v>
      </c>
      <c r="E250" s="146" t="s">
        <v>457</v>
      </c>
      <c r="F250" s="67">
        <v>8</v>
      </c>
    </row>
    <row r="251" spans="1:6" ht="15.75" thickBot="1">
      <c r="E251" s="141" t="s">
        <v>366</v>
      </c>
      <c r="F251" s="142">
        <f>SUM(F247:F250)-MAX(F247:F250)</f>
        <v>48</v>
      </c>
    </row>
    <row r="252" spans="1:6" ht="15.75" thickBot="1">
      <c r="E252" s="97" t="s">
        <v>367</v>
      </c>
      <c r="F252" s="99"/>
    </row>
    <row r="253" spans="1:6" ht="15">
      <c r="E253" s="137"/>
      <c r="F253" s="137"/>
    </row>
    <row r="255" spans="1:6" ht="15">
      <c r="A255" s="137" t="s">
        <v>362</v>
      </c>
      <c r="B255" s="79" t="s">
        <v>458</v>
      </c>
      <c r="E255" s="1">
        <v>26</v>
      </c>
    </row>
    <row r="256" spans="1:6" ht="15" thickBot="1"/>
    <row r="257" spans="1:6" ht="15.75" thickBot="1">
      <c r="A257" s="97" t="s">
        <v>364</v>
      </c>
      <c r="B257" s="98" t="s">
        <v>2</v>
      </c>
      <c r="C257" s="98" t="s">
        <v>3</v>
      </c>
      <c r="D257" s="98" t="s">
        <v>8</v>
      </c>
      <c r="E257" s="98" t="s">
        <v>4</v>
      </c>
      <c r="F257" s="98" t="s">
        <v>365</v>
      </c>
    </row>
    <row r="258" spans="1:6">
      <c r="A258" s="138">
        <v>113</v>
      </c>
      <c r="B258" s="76" t="s">
        <v>198</v>
      </c>
      <c r="C258" s="157" t="s">
        <v>199</v>
      </c>
      <c r="D258" s="21" t="s">
        <v>30</v>
      </c>
      <c r="E258" s="21" t="s">
        <v>459</v>
      </c>
      <c r="F258" s="22">
        <v>5</v>
      </c>
    </row>
    <row r="259" spans="1:6">
      <c r="A259" s="139">
        <v>114</v>
      </c>
      <c r="B259" s="49" t="s">
        <v>200</v>
      </c>
      <c r="C259" s="49" t="s">
        <v>201</v>
      </c>
      <c r="D259" s="95" t="s">
        <v>28</v>
      </c>
      <c r="E259" s="95" t="s">
        <v>459</v>
      </c>
      <c r="F259" s="9">
        <v>4</v>
      </c>
    </row>
    <row r="260" spans="1:6">
      <c r="A260" s="139">
        <v>115</v>
      </c>
      <c r="B260" s="49" t="s">
        <v>202</v>
      </c>
      <c r="C260" s="49" t="s">
        <v>203</v>
      </c>
      <c r="D260" s="95" t="s">
        <v>35</v>
      </c>
      <c r="E260" s="95" t="s">
        <v>459</v>
      </c>
      <c r="F260" s="9">
        <v>24</v>
      </c>
    </row>
    <row r="261" spans="1:6" ht="15" thickBot="1">
      <c r="A261" s="140">
        <v>116</v>
      </c>
      <c r="B261" s="75" t="s">
        <v>204</v>
      </c>
      <c r="C261" s="75" t="s">
        <v>205</v>
      </c>
      <c r="D261" s="146" t="s">
        <v>39</v>
      </c>
      <c r="E261" s="146" t="s">
        <v>459</v>
      </c>
      <c r="F261" s="67">
        <v>10</v>
      </c>
    </row>
    <row r="262" spans="1:6" ht="15.75" thickBot="1">
      <c r="E262" s="141" t="s">
        <v>366</v>
      </c>
      <c r="F262" s="142">
        <f>SUM(F258:F261)-MAX(F258:F261)</f>
        <v>19</v>
      </c>
    </row>
    <row r="263" spans="1:6" ht="15.75" thickBot="1">
      <c r="E263" s="97" t="s">
        <v>367</v>
      </c>
      <c r="F263" s="99" t="s">
        <v>382</v>
      </c>
    </row>
    <row r="265" spans="1:6" ht="15">
      <c r="A265" s="137" t="s">
        <v>362</v>
      </c>
      <c r="B265" s="79" t="s">
        <v>460</v>
      </c>
      <c r="E265" s="1">
        <v>27</v>
      </c>
    </row>
    <row r="266" spans="1:6" ht="15" thickBot="1"/>
    <row r="267" spans="1:6" ht="15.75" thickBot="1">
      <c r="A267" s="97" t="s">
        <v>364</v>
      </c>
      <c r="B267" s="98" t="s">
        <v>2</v>
      </c>
      <c r="C267" s="98" t="s">
        <v>3</v>
      </c>
      <c r="D267" s="98" t="s">
        <v>8</v>
      </c>
      <c r="E267" s="98" t="s">
        <v>4</v>
      </c>
      <c r="F267" s="98" t="s">
        <v>365</v>
      </c>
    </row>
    <row r="268" spans="1:6">
      <c r="A268" s="138">
        <v>117</v>
      </c>
      <c r="B268" s="76" t="s">
        <v>206</v>
      </c>
      <c r="C268" s="76" t="s">
        <v>207</v>
      </c>
      <c r="D268" s="21" t="s">
        <v>30</v>
      </c>
      <c r="E268" s="21" t="s">
        <v>461</v>
      </c>
      <c r="F268" s="22">
        <v>16</v>
      </c>
    </row>
    <row r="269" spans="1:6">
      <c r="A269" s="139">
        <v>118</v>
      </c>
      <c r="B269" s="49" t="s">
        <v>208</v>
      </c>
      <c r="C269" s="49" t="s">
        <v>209</v>
      </c>
      <c r="D269" s="95" t="s">
        <v>28</v>
      </c>
      <c r="E269" s="95" t="s">
        <v>461</v>
      </c>
      <c r="F269" s="9">
        <v>3</v>
      </c>
    </row>
    <row r="270" spans="1:6">
      <c r="A270" s="139">
        <v>119</v>
      </c>
      <c r="B270" s="49" t="s">
        <v>210</v>
      </c>
      <c r="C270" s="49" t="s">
        <v>211</v>
      </c>
      <c r="D270" s="95" t="s">
        <v>35</v>
      </c>
      <c r="E270" s="95" t="s">
        <v>461</v>
      </c>
      <c r="F270" s="9">
        <v>5</v>
      </c>
    </row>
    <row r="271" spans="1:6" ht="15" thickBot="1">
      <c r="A271" s="140">
        <v>120</v>
      </c>
      <c r="B271" s="75" t="s">
        <v>51</v>
      </c>
      <c r="C271" s="75"/>
      <c r="D271" s="146" t="s">
        <v>39</v>
      </c>
      <c r="E271" s="146" t="s">
        <v>461</v>
      </c>
      <c r="F271" s="67">
        <v>1000</v>
      </c>
    </row>
    <row r="272" spans="1:6" ht="15.75" thickBot="1">
      <c r="E272" s="141" t="s">
        <v>366</v>
      </c>
      <c r="F272" s="142">
        <f>SUM(F268:F271)-MAX(F268:F271)</f>
        <v>24</v>
      </c>
    </row>
    <row r="273" spans="1:6" ht="15.75" thickBot="1">
      <c r="E273" s="97" t="s">
        <v>367</v>
      </c>
      <c r="F273" s="99"/>
    </row>
    <row r="275" spans="1:6" ht="15">
      <c r="A275" s="137" t="s">
        <v>362</v>
      </c>
      <c r="B275" s="79" t="s">
        <v>411</v>
      </c>
      <c r="E275" s="1">
        <v>28</v>
      </c>
    </row>
    <row r="276" spans="1:6" ht="15" thickBot="1"/>
    <row r="277" spans="1:6" ht="15.75" thickBot="1">
      <c r="A277" s="97" t="s">
        <v>364</v>
      </c>
      <c r="B277" s="98" t="s">
        <v>2</v>
      </c>
      <c r="C277" s="98" t="s">
        <v>3</v>
      </c>
      <c r="D277" s="98" t="s">
        <v>8</v>
      </c>
      <c r="E277" s="98" t="s">
        <v>4</v>
      </c>
      <c r="F277" s="98" t="s">
        <v>365</v>
      </c>
    </row>
    <row r="278" spans="1:6">
      <c r="A278" s="138">
        <v>73</v>
      </c>
      <c r="B278" s="76" t="s">
        <v>144</v>
      </c>
      <c r="C278" s="76" t="s">
        <v>145</v>
      </c>
      <c r="D278" s="21" t="s">
        <v>30</v>
      </c>
      <c r="E278" s="21" t="s">
        <v>411</v>
      </c>
      <c r="F278" s="22">
        <v>8</v>
      </c>
    </row>
    <row r="279" spans="1:6">
      <c r="A279" s="139">
        <v>74</v>
      </c>
      <c r="B279" s="49" t="s">
        <v>315</v>
      </c>
      <c r="C279" s="49" t="s">
        <v>344</v>
      </c>
      <c r="D279" s="95" t="s">
        <v>28</v>
      </c>
      <c r="E279" s="95" t="s">
        <v>411</v>
      </c>
      <c r="F279" s="9">
        <v>16</v>
      </c>
    </row>
    <row r="280" spans="1:6">
      <c r="A280" s="139">
        <v>75</v>
      </c>
      <c r="B280" s="49" t="s">
        <v>146</v>
      </c>
      <c r="C280" s="49" t="s">
        <v>147</v>
      </c>
      <c r="D280" s="95" t="s">
        <v>35</v>
      </c>
      <c r="E280" s="95" t="s">
        <v>411</v>
      </c>
      <c r="F280" s="9">
        <v>12</v>
      </c>
    </row>
    <row r="281" spans="1:6" ht="15" thickBot="1">
      <c r="A281" s="140">
        <v>76</v>
      </c>
      <c r="B281" s="75" t="s">
        <v>148</v>
      </c>
      <c r="C281" s="75" t="s">
        <v>149</v>
      </c>
      <c r="D281" s="146" t="s">
        <v>39</v>
      </c>
      <c r="E281" s="146" t="s">
        <v>411</v>
      </c>
      <c r="F281" s="67">
        <v>22</v>
      </c>
    </row>
    <row r="282" spans="1:6" ht="15.75" thickBot="1">
      <c r="E282" s="141" t="s">
        <v>366</v>
      </c>
      <c r="F282" s="142">
        <f>SUM(F278:F281)-MAX(F278:F281)</f>
        <v>36</v>
      </c>
    </row>
    <row r="283" spans="1:6" ht="15.75" thickBot="1">
      <c r="E283" s="97" t="s">
        <v>367</v>
      </c>
      <c r="F283" s="99"/>
    </row>
  </sheetData>
  <sheetProtection algorithmName="SHA-512" hashValue="yXsDvw2UXLW/jAPG/DDHm9E//Qzey1j4l+0GD4Ii27MAsNwZMOLG85VW91LjJFUBadoiKxpN0UMk3hH19sc8pQ==" saltValue="JRVuvMPYssSFuA34USIikQ==" spinCount="100000" sheet="1" objects="1" scenarios="1" selectLockedCells="1" selectUnlockedCells="1"/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4CDD0-6177-46F4-A8BE-565FF38C392A}">
  <dimension ref="A1:F21"/>
  <sheetViews>
    <sheetView workbookViewId="0">
      <selection activeCell="K7" sqref="K7"/>
    </sheetView>
  </sheetViews>
  <sheetFormatPr defaultRowHeight="15"/>
  <cols>
    <col min="1" max="1" width="8.140625" style="159" customWidth="1"/>
    <col min="2" max="3" width="25.140625" style="163" customWidth="1"/>
    <col min="4" max="4" width="7.42578125" style="159" customWidth="1"/>
    <col min="5" max="5" width="15.7109375" style="163" customWidth="1"/>
    <col min="6" max="6" width="14.5703125" style="163" customWidth="1"/>
  </cols>
  <sheetData>
    <row r="1" spans="1:6" ht="15.75">
      <c r="A1" s="158" t="s">
        <v>462</v>
      </c>
      <c r="B1" s="158"/>
      <c r="C1" s="158"/>
      <c r="D1" s="158"/>
      <c r="E1" s="158"/>
      <c r="F1" s="158"/>
    </row>
    <row r="2" spans="1:6" ht="15.75">
      <c r="B2" s="160"/>
      <c r="C2" s="161"/>
      <c r="D2" s="162"/>
    </row>
    <row r="3" spans="1:6" ht="15.75">
      <c r="A3" s="162" t="s">
        <v>362</v>
      </c>
      <c r="B3" s="161" t="s">
        <v>463</v>
      </c>
      <c r="E3" s="163">
        <v>1</v>
      </c>
    </row>
    <row r="4" spans="1:6" ht="15.75" thickBot="1"/>
    <row r="5" spans="1:6" ht="16.5" thickBot="1">
      <c r="A5" s="164" t="s">
        <v>364</v>
      </c>
      <c r="B5" s="165" t="s">
        <v>2</v>
      </c>
      <c r="C5" s="165" t="s">
        <v>3</v>
      </c>
      <c r="D5" s="165" t="s">
        <v>8</v>
      </c>
      <c r="E5" s="165" t="s">
        <v>4</v>
      </c>
      <c r="F5" s="166" t="s">
        <v>365</v>
      </c>
    </row>
    <row r="6" spans="1:6">
      <c r="A6" s="167">
        <v>21</v>
      </c>
      <c r="B6" s="168" t="s">
        <v>60</v>
      </c>
      <c r="C6" s="168" t="s">
        <v>61</v>
      </c>
      <c r="D6" s="169" t="s">
        <v>36</v>
      </c>
      <c r="E6" s="169" t="s">
        <v>463</v>
      </c>
      <c r="F6" s="170">
        <v>2</v>
      </c>
    </row>
    <row r="7" spans="1:6">
      <c r="A7" s="171">
        <v>22</v>
      </c>
      <c r="B7" s="172" t="s">
        <v>62</v>
      </c>
      <c r="C7" s="172" t="s">
        <v>63</v>
      </c>
      <c r="D7" s="173" t="s">
        <v>42</v>
      </c>
      <c r="E7" s="173" t="s">
        <v>463</v>
      </c>
      <c r="F7" s="174">
        <v>1</v>
      </c>
    </row>
    <row r="8" spans="1:6">
      <c r="A8" s="171">
        <v>23</v>
      </c>
      <c r="B8" s="172" t="s">
        <v>319</v>
      </c>
      <c r="C8" s="172" t="s">
        <v>56</v>
      </c>
      <c r="D8" s="173" t="s">
        <v>43</v>
      </c>
      <c r="E8" s="173" t="s">
        <v>463</v>
      </c>
      <c r="F8" s="174">
        <v>1000</v>
      </c>
    </row>
    <row r="9" spans="1:6" ht="15.75" thickBot="1">
      <c r="A9" s="175">
        <v>24</v>
      </c>
      <c r="B9" s="176" t="s">
        <v>57</v>
      </c>
      <c r="C9" s="176" t="s">
        <v>58</v>
      </c>
      <c r="D9" s="177" t="s">
        <v>44</v>
      </c>
      <c r="E9" s="177" t="s">
        <v>463</v>
      </c>
      <c r="F9" s="178">
        <v>2</v>
      </c>
    </row>
    <row r="10" spans="1:6" ht="16.5" thickBot="1">
      <c r="E10" s="179" t="s">
        <v>366</v>
      </c>
      <c r="F10" s="180">
        <v>5</v>
      </c>
    </row>
    <row r="11" spans="1:6" ht="16.5" thickBot="1">
      <c r="E11" s="164" t="s">
        <v>367</v>
      </c>
      <c r="F11" s="166" t="s">
        <v>375</v>
      </c>
    </row>
    <row r="12" spans="1:6" ht="15.75">
      <c r="E12" s="162"/>
    </row>
    <row r="13" spans="1:6" ht="15.75">
      <c r="A13" s="162" t="s">
        <v>362</v>
      </c>
      <c r="B13" s="161" t="s">
        <v>404</v>
      </c>
      <c r="E13" s="163">
        <v>2</v>
      </c>
    </row>
    <row r="14" spans="1:6" ht="15.75" thickBot="1"/>
    <row r="15" spans="1:6" ht="16.5" thickBot="1">
      <c r="A15" s="181" t="s">
        <v>364</v>
      </c>
      <c r="B15" s="182" t="s">
        <v>2</v>
      </c>
      <c r="C15" s="182" t="s">
        <v>3</v>
      </c>
      <c r="D15" s="182" t="s">
        <v>8</v>
      </c>
      <c r="E15" s="182" t="s">
        <v>4</v>
      </c>
      <c r="F15" s="183" t="s">
        <v>365</v>
      </c>
    </row>
    <row r="16" spans="1:6">
      <c r="A16" s="167">
        <v>8</v>
      </c>
      <c r="B16" s="168" t="s">
        <v>49</v>
      </c>
      <c r="C16" s="168" t="s">
        <v>50</v>
      </c>
      <c r="D16" s="169" t="s">
        <v>36</v>
      </c>
      <c r="E16" s="169" t="s">
        <v>404</v>
      </c>
      <c r="F16" s="170">
        <v>1</v>
      </c>
    </row>
    <row r="17" spans="1:6">
      <c r="A17" s="171">
        <v>6</v>
      </c>
      <c r="B17" s="172" t="s">
        <v>40</v>
      </c>
      <c r="C17" s="172" t="s">
        <v>41</v>
      </c>
      <c r="D17" s="173" t="s">
        <v>42</v>
      </c>
      <c r="E17" s="173" t="s">
        <v>404</v>
      </c>
      <c r="F17" s="174">
        <v>2</v>
      </c>
    </row>
    <row r="18" spans="1:6">
      <c r="A18" s="171">
        <v>7</v>
      </c>
      <c r="B18" s="172" t="s">
        <v>45</v>
      </c>
      <c r="C18" s="172" t="s">
        <v>46</v>
      </c>
      <c r="D18" s="173" t="s">
        <v>43</v>
      </c>
      <c r="E18" s="173" t="s">
        <v>404</v>
      </c>
      <c r="F18" s="174">
        <v>1</v>
      </c>
    </row>
    <row r="19" spans="1:6" ht="15.75" thickBot="1">
      <c r="A19" s="175">
        <v>5</v>
      </c>
      <c r="B19" s="176" t="s">
        <v>47</v>
      </c>
      <c r="C19" s="176" t="s">
        <v>48</v>
      </c>
      <c r="D19" s="177" t="s">
        <v>44</v>
      </c>
      <c r="E19" s="177" t="s">
        <v>404</v>
      </c>
      <c r="F19" s="178">
        <v>1</v>
      </c>
    </row>
    <row r="20" spans="1:6" ht="16.5" thickBot="1">
      <c r="E20" s="179" t="s">
        <v>366</v>
      </c>
      <c r="F20" s="180">
        <v>3</v>
      </c>
    </row>
    <row r="21" spans="1:6" ht="16.5" thickBot="1">
      <c r="E21" s="164" t="s">
        <v>367</v>
      </c>
      <c r="F21" s="166" t="s">
        <v>400</v>
      </c>
    </row>
  </sheetData>
  <sheetProtection algorithmName="SHA-512" hashValue="LimOsnQnfRrwj+8ki5I34+2W1mQPiEy4RUftwYSzgns8YrXd7W2QFhUg3CHLAmfO/WTxMm9g89tveI9oZKk4VA==" saltValue="Psl4YjaCLsXBAdhsDYbf4w==" spinCount="100000" sheet="1" objects="1" scenarios="1" selectLockedCells="1" selectUnlockedCells="1"/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55A5-5C7A-47A5-8C52-207BF5239C09}">
  <dimension ref="A1:F108"/>
  <sheetViews>
    <sheetView topLeftCell="A25" workbookViewId="0">
      <selection activeCell="H7" sqref="H7"/>
    </sheetView>
  </sheetViews>
  <sheetFormatPr defaultRowHeight="12.75"/>
  <cols>
    <col min="1" max="1" width="8.140625" style="184" customWidth="1"/>
    <col min="2" max="3" width="23.7109375" style="185" customWidth="1"/>
    <col min="4" max="4" width="7.42578125" style="184" customWidth="1"/>
    <col min="5" max="5" width="15.7109375" style="185" customWidth="1"/>
    <col min="6" max="6" width="14.5703125" style="185" customWidth="1"/>
  </cols>
  <sheetData>
    <row r="1" spans="1:6" ht="15">
      <c r="A1" s="118" t="s">
        <v>464</v>
      </c>
      <c r="B1" s="118"/>
      <c r="C1" s="118"/>
      <c r="D1" s="118"/>
      <c r="E1" s="118"/>
      <c r="F1" s="118"/>
    </row>
    <row r="2" spans="1:6" ht="15">
      <c r="A2" s="91"/>
      <c r="B2" s="136"/>
      <c r="C2" s="79"/>
      <c r="D2" s="137"/>
      <c r="E2" s="1"/>
      <c r="F2" s="1"/>
    </row>
    <row r="3" spans="1:6" ht="15">
      <c r="A3" s="137" t="s">
        <v>362</v>
      </c>
      <c r="B3" s="79" t="s">
        <v>403</v>
      </c>
      <c r="C3" s="1"/>
      <c r="D3" s="91"/>
      <c r="E3" s="1">
        <v>1</v>
      </c>
      <c r="F3" s="1"/>
    </row>
    <row r="4" spans="1:6" ht="15" thickBot="1">
      <c r="A4" s="91"/>
      <c r="B4" s="1"/>
      <c r="C4" s="1"/>
      <c r="D4" s="91"/>
      <c r="E4" s="1"/>
      <c r="F4" s="1"/>
    </row>
    <row r="5" spans="1:6" ht="15.75" thickBot="1">
      <c r="A5" s="97" t="s">
        <v>364</v>
      </c>
      <c r="B5" s="98" t="s">
        <v>2</v>
      </c>
      <c r="C5" s="98" t="s">
        <v>3</v>
      </c>
      <c r="D5" s="98" t="s">
        <v>8</v>
      </c>
      <c r="E5" s="98" t="s">
        <v>4</v>
      </c>
      <c r="F5" s="98" t="s">
        <v>365</v>
      </c>
    </row>
    <row r="6" spans="1:6" ht="14.25">
      <c r="A6" s="138">
        <v>13</v>
      </c>
      <c r="B6" s="76" t="s">
        <v>66</v>
      </c>
      <c r="C6" s="76" t="s">
        <v>67</v>
      </c>
      <c r="D6" s="21" t="s">
        <v>30</v>
      </c>
      <c r="E6" s="21" t="s">
        <v>403</v>
      </c>
      <c r="F6" s="22">
        <v>2</v>
      </c>
    </row>
    <row r="7" spans="1:6" ht="14.25">
      <c r="A7" s="139">
        <v>14</v>
      </c>
      <c r="B7" s="49" t="s">
        <v>68</v>
      </c>
      <c r="C7" s="49" t="s">
        <v>69</v>
      </c>
      <c r="D7" s="8" t="s">
        <v>28</v>
      </c>
      <c r="E7" s="8" t="s">
        <v>403</v>
      </c>
      <c r="F7" s="9">
        <v>2</v>
      </c>
    </row>
    <row r="8" spans="1:6" ht="14.25">
      <c r="A8" s="139">
        <v>15</v>
      </c>
      <c r="B8" s="49" t="s">
        <v>70</v>
      </c>
      <c r="C8" s="49" t="s">
        <v>71</v>
      </c>
      <c r="D8" s="8" t="s">
        <v>35</v>
      </c>
      <c r="E8" s="8" t="s">
        <v>403</v>
      </c>
      <c r="F8" s="9">
        <v>1000</v>
      </c>
    </row>
    <row r="9" spans="1:6" ht="15" thickBot="1">
      <c r="A9" s="140">
        <v>16</v>
      </c>
      <c r="B9" s="75" t="s">
        <v>64</v>
      </c>
      <c r="C9" s="75" t="s">
        <v>65</v>
      </c>
      <c r="D9" s="17" t="s">
        <v>39</v>
      </c>
      <c r="E9" s="17" t="s">
        <v>403</v>
      </c>
      <c r="F9" s="67">
        <v>3</v>
      </c>
    </row>
    <row r="10" spans="1:6" ht="15.75" thickBot="1">
      <c r="A10" s="91"/>
      <c r="B10" s="1"/>
      <c r="C10" s="1"/>
      <c r="D10" s="91"/>
      <c r="E10" s="141" t="s">
        <v>366</v>
      </c>
      <c r="F10" s="142">
        <f>SUM(F6:F9)-MAX(F6:F9)</f>
        <v>7</v>
      </c>
    </row>
    <row r="11" spans="1:6" ht="15.75" thickBot="1">
      <c r="A11" s="91"/>
      <c r="B11" s="1"/>
      <c r="C11" s="1"/>
      <c r="D11" s="91"/>
      <c r="E11" s="97" t="s">
        <v>367</v>
      </c>
      <c r="F11" s="99" t="s">
        <v>375</v>
      </c>
    </row>
    <row r="12" spans="1:6" ht="15">
      <c r="A12" s="91"/>
      <c r="B12" s="1"/>
      <c r="C12" s="1"/>
      <c r="D12" s="91"/>
      <c r="E12" s="137"/>
      <c r="F12" s="1"/>
    </row>
    <row r="13" spans="1:6" ht="15">
      <c r="A13" s="137" t="s">
        <v>362</v>
      </c>
      <c r="B13" s="79" t="s">
        <v>404</v>
      </c>
      <c r="C13" s="1"/>
      <c r="D13" s="91"/>
      <c r="E13" s="1">
        <v>2</v>
      </c>
      <c r="F13" s="1"/>
    </row>
    <row r="14" spans="1:6" ht="15" thickBot="1">
      <c r="A14" s="91"/>
      <c r="B14" s="1"/>
      <c r="C14" s="1"/>
      <c r="D14" s="91"/>
      <c r="E14" s="1"/>
      <c r="F14" s="1"/>
    </row>
    <row r="15" spans="1:6" ht="15.75" thickBot="1">
      <c r="A15" s="97" t="s">
        <v>364</v>
      </c>
      <c r="B15" s="98" t="s">
        <v>2</v>
      </c>
      <c r="C15" s="98" t="s">
        <v>3</v>
      </c>
      <c r="D15" s="98" t="s">
        <v>8</v>
      </c>
      <c r="E15" s="98" t="s">
        <v>4</v>
      </c>
      <c r="F15" s="98" t="s">
        <v>365</v>
      </c>
    </row>
    <row r="16" spans="1:6" ht="14.25">
      <c r="A16" s="138">
        <v>9</v>
      </c>
      <c r="B16" s="76" t="s">
        <v>348</v>
      </c>
      <c r="C16" s="76" t="s">
        <v>349</v>
      </c>
      <c r="D16" s="21" t="s">
        <v>30</v>
      </c>
      <c r="E16" s="21" t="s">
        <v>404</v>
      </c>
      <c r="F16" s="22">
        <v>3</v>
      </c>
    </row>
    <row r="17" spans="1:6" ht="14.25">
      <c r="A17" s="139">
        <v>8</v>
      </c>
      <c r="B17" s="49" t="s">
        <v>49</v>
      </c>
      <c r="C17" s="49" t="s">
        <v>50</v>
      </c>
      <c r="D17" s="8" t="s">
        <v>28</v>
      </c>
      <c r="E17" s="8" t="s">
        <v>404</v>
      </c>
      <c r="F17" s="9">
        <v>1</v>
      </c>
    </row>
    <row r="18" spans="1:6" ht="14.25">
      <c r="A18" s="139">
        <v>11</v>
      </c>
      <c r="B18" s="49" t="s">
        <v>465</v>
      </c>
      <c r="C18" s="49" t="s">
        <v>466</v>
      </c>
      <c r="D18" s="8" t="s">
        <v>35</v>
      </c>
      <c r="E18" s="8" t="s">
        <v>404</v>
      </c>
      <c r="F18" s="9">
        <v>1</v>
      </c>
    </row>
    <row r="19" spans="1:6" ht="15" thickBot="1">
      <c r="A19" s="140">
        <v>12</v>
      </c>
      <c r="B19" s="75" t="s">
        <v>327</v>
      </c>
      <c r="C19" s="75" t="s">
        <v>328</v>
      </c>
      <c r="D19" s="17" t="s">
        <v>39</v>
      </c>
      <c r="E19" s="17" t="s">
        <v>404</v>
      </c>
      <c r="F19" s="67">
        <v>4</v>
      </c>
    </row>
    <row r="20" spans="1:6" ht="15.75" thickBot="1">
      <c r="A20" s="91"/>
      <c r="B20" s="1"/>
      <c r="C20" s="1"/>
      <c r="D20" s="91"/>
      <c r="E20" s="141" t="s">
        <v>366</v>
      </c>
      <c r="F20" s="142">
        <f>SUM(F16:F19)-MAX(F16:F19)</f>
        <v>5</v>
      </c>
    </row>
    <row r="21" spans="1:6" ht="15.75" thickBot="1">
      <c r="A21" s="91"/>
      <c r="B21" s="1"/>
      <c r="C21" s="1"/>
      <c r="D21" s="91"/>
      <c r="E21" s="97" t="s">
        <v>367</v>
      </c>
      <c r="F21" s="99" t="s">
        <v>400</v>
      </c>
    </row>
    <row r="22" spans="1:6" ht="14.25">
      <c r="A22" s="91"/>
      <c r="B22" s="1"/>
      <c r="C22" s="1"/>
      <c r="D22" s="91"/>
      <c r="E22" s="1"/>
      <c r="F22" s="1"/>
    </row>
    <row r="23" spans="1:6" ht="15">
      <c r="A23" s="137" t="s">
        <v>362</v>
      </c>
      <c r="B23" s="79" t="s">
        <v>409</v>
      </c>
      <c r="C23" s="1"/>
      <c r="D23" s="91"/>
      <c r="E23" s="1">
        <v>3</v>
      </c>
      <c r="F23" s="1"/>
    </row>
    <row r="24" spans="1:6" ht="15" thickBot="1">
      <c r="A24" s="91"/>
      <c r="B24" s="1"/>
      <c r="C24" s="1"/>
      <c r="D24" s="91"/>
      <c r="E24" s="1"/>
      <c r="F24" s="1"/>
    </row>
    <row r="25" spans="1:6" ht="15.75" thickBot="1">
      <c r="A25" s="97" t="s">
        <v>364</v>
      </c>
      <c r="B25" s="98" t="s">
        <v>2</v>
      </c>
      <c r="C25" s="98" t="s">
        <v>3</v>
      </c>
      <c r="D25" s="98" t="s">
        <v>8</v>
      </c>
      <c r="E25" s="98" t="s">
        <v>4</v>
      </c>
      <c r="F25" s="98" t="s">
        <v>365</v>
      </c>
    </row>
    <row r="26" spans="1:6" ht="14.25">
      <c r="A26" s="138">
        <v>1</v>
      </c>
      <c r="B26" s="76" t="s">
        <v>26</v>
      </c>
      <c r="C26" s="76" t="s">
        <v>27</v>
      </c>
      <c r="D26" s="21" t="s">
        <v>30</v>
      </c>
      <c r="E26" s="21" t="s">
        <v>409</v>
      </c>
      <c r="F26" s="22">
        <v>4</v>
      </c>
    </row>
    <row r="27" spans="1:6" ht="14.25">
      <c r="A27" s="139">
        <v>2</v>
      </c>
      <c r="B27" s="49" t="s">
        <v>31</v>
      </c>
      <c r="C27" s="49" t="s">
        <v>32</v>
      </c>
      <c r="D27" s="8" t="s">
        <v>28</v>
      </c>
      <c r="E27" s="8" t="s">
        <v>409</v>
      </c>
      <c r="F27" s="9">
        <v>3</v>
      </c>
    </row>
    <row r="28" spans="1:6" ht="14.25">
      <c r="A28" s="139">
        <v>3</v>
      </c>
      <c r="B28" s="49" t="s">
        <v>33</v>
      </c>
      <c r="C28" s="49" t="s">
        <v>34</v>
      </c>
      <c r="D28" s="8" t="s">
        <v>35</v>
      </c>
      <c r="E28" s="8" t="s">
        <v>409</v>
      </c>
      <c r="F28" s="9">
        <v>1000</v>
      </c>
    </row>
    <row r="29" spans="1:6" ht="15" thickBot="1">
      <c r="A29" s="140">
        <v>4</v>
      </c>
      <c r="B29" s="75" t="s">
        <v>37</v>
      </c>
      <c r="C29" s="75" t="s">
        <v>38</v>
      </c>
      <c r="D29" s="17" t="s">
        <v>39</v>
      </c>
      <c r="E29" s="17" t="s">
        <v>409</v>
      </c>
      <c r="F29" s="67">
        <v>1</v>
      </c>
    </row>
    <row r="30" spans="1:6" ht="15.75" thickBot="1">
      <c r="A30" s="91"/>
      <c r="B30" s="1"/>
      <c r="C30" s="1"/>
      <c r="D30" s="91"/>
      <c r="E30" s="141" t="s">
        <v>366</v>
      </c>
      <c r="F30" s="142">
        <f>SUM(F26:F29)-MAX(F26:F29)</f>
        <v>8</v>
      </c>
    </row>
    <row r="31" spans="1:6" ht="15.75" thickBot="1">
      <c r="A31" s="91"/>
      <c r="B31" s="1"/>
      <c r="C31" s="1"/>
      <c r="D31" s="91"/>
      <c r="E31" s="97" t="s">
        <v>367</v>
      </c>
      <c r="F31" s="99" t="s">
        <v>397</v>
      </c>
    </row>
    <row r="32" spans="1:6" ht="14.25">
      <c r="A32" s="91"/>
      <c r="B32" s="1"/>
      <c r="C32" s="1"/>
      <c r="D32" s="91"/>
      <c r="E32" s="1"/>
      <c r="F32" s="1"/>
    </row>
    <row r="33" spans="1:6" ht="15">
      <c r="A33" s="137" t="s">
        <v>362</v>
      </c>
      <c r="B33" s="79" t="s">
        <v>410</v>
      </c>
      <c r="C33" s="1"/>
      <c r="D33" s="91"/>
      <c r="E33" s="1">
        <v>4</v>
      </c>
      <c r="F33" s="1"/>
    </row>
    <row r="34" spans="1:6" ht="15" thickBot="1">
      <c r="A34" s="91"/>
      <c r="B34" s="1"/>
      <c r="C34" s="1"/>
      <c r="D34" s="91"/>
      <c r="E34" s="1"/>
      <c r="F34" s="1"/>
    </row>
    <row r="35" spans="1:6" ht="15.75" thickBot="1">
      <c r="A35" s="18" t="s">
        <v>364</v>
      </c>
      <c r="B35" s="19" t="s">
        <v>2</v>
      </c>
      <c r="C35" s="19" t="s">
        <v>3</v>
      </c>
      <c r="D35" s="19" t="s">
        <v>8</v>
      </c>
      <c r="E35" s="19" t="s">
        <v>4</v>
      </c>
      <c r="F35" s="19" t="s">
        <v>365</v>
      </c>
    </row>
    <row r="36" spans="1:6" ht="14.25">
      <c r="A36" s="138">
        <v>26</v>
      </c>
      <c r="B36" s="76" t="s">
        <v>74</v>
      </c>
      <c r="C36" s="76" t="s">
        <v>75</v>
      </c>
      <c r="D36" s="21" t="s">
        <v>30</v>
      </c>
      <c r="E36" s="21" t="s">
        <v>410</v>
      </c>
      <c r="F36" s="22">
        <v>2</v>
      </c>
    </row>
    <row r="37" spans="1:6" ht="14.25">
      <c r="A37" s="139">
        <v>27</v>
      </c>
      <c r="B37" s="49" t="s">
        <v>76</v>
      </c>
      <c r="C37" s="49" t="s">
        <v>77</v>
      </c>
      <c r="D37" s="8" t="s">
        <v>28</v>
      </c>
      <c r="E37" s="8" t="s">
        <v>410</v>
      </c>
      <c r="F37" s="9">
        <v>1000</v>
      </c>
    </row>
    <row r="38" spans="1:6" ht="14.25">
      <c r="A38" s="139">
        <v>29</v>
      </c>
      <c r="B38" s="49" t="s">
        <v>51</v>
      </c>
      <c r="C38" s="49" t="s">
        <v>51</v>
      </c>
      <c r="D38" s="8" t="s">
        <v>35</v>
      </c>
      <c r="E38" s="8" t="s">
        <v>410</v>
      </c>
      <c r="F38" s="9">
        <v>1000</v>
      </c>
    </row>
    <row r="39" spans="1:6" ht="15" thickBot="1">
      <c r="A39" s="140">
        <v>28</v>
      </c>
      <c r="B39" s="75" t="s">
        <v>78</v>
      </c>
      <c r="C39" s="75" t="s">
        <v>79</v>
      </c>
      <c r="D39" s="17" t="s">
        <v>39</v>
      </c>
      <c r="E39" s="17" t="s">
        <v>410</v>
      </c>
      <c r="F39" s="67">
        <v>2</v>
      </c>
    </row>
    <row r="40" spans="1:6" ht="15.75" thickBot="1">
      <c r="A40" s="91"/>
      <c r="B40" s="1"/>
      <c r="C40" s="1"/>
      <c r="D40" s="91"/>
      <c r="E40" s="141" t="s">
        <v>366</v>
      </c>
      <c r="F40" s="142">
        <f>SUM(F36:F39)-MAX(F36:F39)</f>
        <v>1004</v>
      </c>
    </row>
    <row r="41" spans="1:6" ht="15.75" thickBot="1">
      <c r="A41" s="91"/>
      <c r="B41" s="1"/>
      <c r="C41" s="1"/>
      <c r="D41" s="91"/>
      <c r="E41" s="97" t="s">
        <v>367</v>
      </c>
      <c r="F41" s="99" t="s">
        <v>441</v>
      </c>
    </row>
    <row r="44" spans="1:6">
      <c r="A44" s="185"/>
      <c r="D44" s="185"/>
    </row>
    <row r="45" spans="1:6">
      <c r="A45" s="185"/>
      <c r="D45" s="185"/>
    </row>
    <row r="46" spans="1:6">
      <c r="A46" s="185"/>
      <c r="D46" s="185"/>
    </row>
    <row r="47" spans="1:6">
      <c r="A47" s="185"/>
      <c r="D47" s="185"/>
    </row>
    <row r="48" spans="1:6">
      <c r="A48" s="185"/>
      <c r="D48" s="185"/>
    </row>
    <row r="49" spans="1:4">
      <c r="A49" s="185"/>
      <c r="D49" s="185"/>
    </row>
    <row r="50" spans="1:4">
      <c r="A50" s="185"/>
      <c r="D50" s="185"/>
    </row>
    <row r="51" spans="1:4">
      <c r="A51" s="185"/>
      <c r="D51" s="185"/>
    </row>
    <row r="52" spans="1:4">
      <c r="A52" s="185"/>
      <c r="D52" s="185"/>
    </row>
    <row r="54" spans="1:4">
      <c r="A54" s="185"/>
      <c r="D54" s="185"/>
    </row>
    <row r="55" spans="1:4">
      <c r="A55" s="185"/>
      <c r="D55" s="185"/>
    </row>
    <row r="56" spans="1:4">
      <c r="A56" s="185"/>
      <c r="D56" s="185"/>
    </row>
    <row r="57" spans="1:4">
      <c r="A57" s="185"/>
      <c r="D57" s="185"/>
    </row>
    <row r="58" spans="1:4">
      <c r="A58" s="185"/>
      <c r="D58" s="185"/>
    </row>
    <row r="59" spans="1:4">
      <c r="A59" s="185"/>
      <c r="D59" s="185"/>
    </row>
    <row r="60" spans="1:4">
      <c r="A60" s="185"/>
      <c r="D60" s="185"/>
    </row>
    <row r="61" spans="1:4">
      <c r="A61" s="185"/>
      <c r="D61" s="185"/>
    </row>
    <row r="62" spans="1:4">
      <c r="A62" s="185"/>
      <c r="D62" s="185"/>
    </row>
    <row r="63" spans="1:4">
      <c r="A63" s="185"/>
      <c r="D63" s="185"/>
    </row>
    <row r="64" spans="1:4">
      <c r="A64" s="185"/>
      <c r="D64" s="185"/>
    </row>
    <row r="65" spans="1:4">
      <c r="A65" s="185"/>
      <c r="D65" s="185"/>
    </row>
    <row r="66" spans="1:4">
      <c r="A66" s="185"/>
      <c r="D66" s="185"/>
    </row>
    <row r="67" spans="1:4">
      <c r="A67" s="185"/>
      <c r="D67" s="185"/>
    </row>
    <row r="68" spans="1:4">
      <c r="A68" s="185"/>
      <c r="D68" s="185"/>
    </row>
    <row r="69" spans="1:4">
      <c r="A69" s="185"/>
      <c r="D69" s="185"/>
    </row>
    <row r="70" spans="1:4">
      <c r="A70" s="185"/>
      <c r="D70" s="185"/>
    </row>
    <row r="71" spans="1:4">
      <c r="A71" s="185"/>
      <c r="D71" s="185"/>
    </row>
    <row r="72" spans="1:4">
      <c r="A72" s="185"/>
      <c r="D72" s="185"/>
    </row>
    <row r="73" spans="1:4">
      <c r="A73" s="185"/>
      <c r="D73" s="185"/>
    </row>
    <row r="74" spans="1:4">
      <c r="A74" s="185"/>
      <c r="D74" s="185"/>
    </row>
    <row r="75" spans="1:4">
      <c r="A75" s="185"/>
      <c r="D75" s="185"/>
    </row>
    <row r="76" spans="1:4">
      <c r="A76" s="185"/>
      <c r="D76" s="185"/>
    </row>
    <row r="77" spans="1:4">
      <c r="A77" s="185"/>
      <c r="D77" s="185"/>
    </row>
    <row r="78" spans="1:4">
      <c r="A78" s="185"/>
      <c r="D78" s="185"/>
    </row>
    <row r="79" spans="1:4">
      <c r="A79" s="185"/>
      <c r="D79" s="185"/>
    </row>
    <row r="80" spans="1:4">
      <c r="A80" s="185"/>
      <c r="D80" s="185"/>
    </row>
    <row r="81" spans="1:4">
      <c r="A81" s="185"/>
      <c r="D81" s="185"/>
    </row>
    <row r="82" spans="1:4">
      <c r="A82" s="185"/>
      <c r="D82" s="185"/>
    </row>
    <row r="83" spans="1:4">
      <c r="A83" s="185"/>
      <c r="D83" s="185"/>
    </row>
    <row r="84" spans="1:4">
      <c r="A84" s="185"/>
      <c r="D84" s="185"/>
    </row>
    <row r="85" spans="1:4">
      <c r="A85" s="185"/>
      <c r="D85" s="185"/>
    </row>
    <row r="86" spans="1:4">
      <c r="A86" s="185"/>
      <c r="D86" s="185"/>
    </row>
    <row r="87" spans="1:4">
      <c r="A87" s="185"/>
      <c r="D87" s="185"/>
    </row>
    <row r="88" spans="1:4">
      <c r="A88" s="185"/>
      <c r="D88" s="185"/>
    </row>
    <row r="89" spans="1:4">
      <c r="A89" s="185"/>
      <c r="D89" s="185"/>
    </row>
    <row r="90" spans="1:4">
      <c r="A90" s="185"/>
      <c r="D90" s="185"/>
    </row>
    <row r="91" spans="1:4">
      <c r="A91" s="185"/>
      <c r="D91" s="185"/>
    </row>
    <row r="92" spans="1:4">
      <c r="A92" s="185"/>
      <c r="D92" s="185"/>
    </row>
    <row r="93" spans="1:4">
      <c r="A93" s="185"/>
      <c r="D93" s="185"/>
    </row>
    <row r="94" spans="1:4">
      <c r="A94" s="185"/>
      <c r="D94" s="185"/>
    </row>
    <row r="95" spans="1:4">
      <c r="A95" s="185"/>
      <c r="D95" s="185"/>
    </row>
    <row r="96" spans="1:4">
      <c r="A96" s="185"/>
      <c r="D96" s="185"/>
    </row>
    <row r="97" spans="1:4">
      <c r="A97" s="185"/>
      <c r="D97" s="185"/>
    </row>
    <row r="98" spans="1:4">
      <c r="A98" s="185"/>
      <c r="D98" s="185"/>
    </row>
    <row r="99" spans="1:4">
      <c r="A99" s="185"/>
      <c r="D99" s="185"/>
    </row>
    <row r="100" spans="1:4">
      <c r="A100" s="185"/>
      <c r="D100" s="185"/>
    </row>
    <row r="101" spans="1:4">
      <c r="A101" s="185"/>
      <c r="D101" s="185"/>
    </row>
    <row r="102" spans="1:4">
      <c r="A102" s="185"/>
      <c r="D102" s="185"/>
    </row>
    <row r="103" spans="1:4">
      <c r="A103" s="185"/>
      <c r="D103" s="185"/>
    </row>
    <row r="104" spans="1:4">
      <c r="A104" s="185"/>
      <c r="D104" s="185"/>
    </row>
    <row r="105" spans="1:4">
      <c r="A105" s="185"/>
      <c r="D105" s="185"/>
    </row>
    <row r="106" spans="1:4">
      <c r="A106" s="185"/>
      <c r="D106" s="185"/>
    </row>
    <row r="107" spans="1:4">
      <c r="A107" s="185"/>
      <c r="D107" s="185"/>
    </row>
    <row r="108" spans="1:4">
      <c r="A108" s="185"/>
      <c r="D108" s="185"/>
    </row>
  </sheetData>
  <sheetProtection algorithmName="SHA-512" hashValue="hNPExW0Utw8YHmUeL0eRPHSJ4BjJAiAi4JXonizsduQfHU+T6a8OzbwlWj8st3lPha1lBys9hWt+yNcm/VqZyw==" saltValue="D8s7x6CG5WJmFF7wEqUvhA==" spinCount="100000" sheet="1" objects="1" scenarios="1" selectLockedCells="1" selectUnlockedCells="1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Arena 1</vt:lpstr>
      <vt:lpstr>Arena 2</vt:lpstr>
      <vt:lpstr>Arena 3</vt:lpstr>
      <vt:lpstr>Arena 4</vt:lpstr>
      <vt:lpstr>Arena 5</vt:lpstr>
      <vt:lpstr>Senior I Team </vt:lpstr>
      <vt:lpstr>Senior N Team </vt:lpstr>
      <vt:lpstr>Junior I Team </vt:lpstr>
      <vt:lpstr>Junior N Team </vt:lpstr>
      <vt:lpstr>'Arena 4'!Print_Area</vt:lpstr>
      <vt:lpstr>'Arena 5'!Print_Area</vt:lpstr>
    </vt:vector>
  </TitlesOfParts>
  <Company>Wymondley JMI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Morris</dc:creator>
  <cp:lastModifiedBy>User</cp:lastModifiedBy>
  <cp:lastPrinted>2019-02-16T17:08:35Z</cp:lastPrinted>
  <dcterms:created xsi:type="dcterms:W3CDTF">2010-01-26T17:14:55Z</dcterms:created>
  <dcterms:modified xsi:type="dcterms:W3CDTF">2019-02-19T21:55:24Z</dcterms:modified>
</cp:coreProperties>
</file>